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1-1" sheetId="1" r:id="rId1"/>
  </sheets>
  <definedNames>
    <definedName name="_xlnm._FilterDatabase" localSheetId="0" hidden="1">'71-1'!$A$7:$K$129</definedName>
  </definedNames>
  <calcPr calcId="145621"/>
</workbook>
</file>

<file path=xl/calcChain.xml><?xml version="1.0" encoding="utf-8"?>
<calcChain xmlns="http://schemas.openxmlformats.org/spreadsheetml/2006/main">
  <c r="J130" i="1" l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130" i="1" s="1"/>
</calcChain>
</file>

<file path=xl/sharedStrings.xml><?xml version="1.0" encoding="utf-8"?>
<sst xmlns="http://schemas.openxmlformats.org/spreadsheetml/2006/main" count="871" uniqueCount="381">
  <si>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</si>
  <si>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</si>
  <si>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</si>
  <si>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</si>
  <si>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</si>
  <si>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</si>
  <si>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</si>
  <si>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</si>
  <si>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</si>
  <si>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</si>
  <si>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</si>
  <si>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Valle del Cauca</t>
  </si>
  <si>
    <t>SENA - Valle</t>
  </si>
  <si>
    <t>Atlántico</t>
  </si>
  <si>
    <t>SENA - Atlántico</t>
  </si>
  <si>
    <t>Tolima</t>
  </si>
  <si>
    <t>SENA - Tolima</t>
  </si>
  <si>
    <t>Tumaco</t>
  </si>
  <si>
    <t>Nariño</t>
  </si>
  <si>
    <t>SENA - Nariño</t>
  </si>
  <si>
    <t>Centro Agroindustrial y Pesquero de la Costa Pacífica</t>
  </si>
  <si>
    <t>Pitalito</t>
  </si>
  <si>
    <t>Huila</t>
  </si>
  <si>
    <t>SENA - Huila</t>
  </si>
  <si>
    <t>Centro de Gestión y Desarrollo Sostenible Surcolombiano</t>
  </si>
  <si>
    <t>Leticia</t>
  </si>
  <si>
    <t>Amazonas</t>
  </si>
  <si>
    <t>SENA - Amazonas</t>
  </si>
  <si>
    <t>Centro para la Biodiversidad y el Turismo del Amazonas</t>
  </si>
  <si>
    <t>La MontañIta</t>
  </si>
  <si>
    <t>Caquetá</t>
  </si>
  <si>
    <t>SENA - Caquetá</t>
  </si>
  <si>
    <t>Centro Tecnológico de la Amazonia</t>
  </si>
  <si>
    <t>Santander</t>
  </si>
  <si>
    <t>SENA - Santander</t>
  </si>
  <si>
    <t>Risaralda</t>
  </si>
  <si>
    <t>SENA - Risaralda</t>
  </si>
  <si>
    <t>Bolívar</t>
  </si>
  <si>
    <t>SENA - Bolívar</t>
  </si>
  <si>
    <t>Apartadó</t>
  </si>
  <si>
    <t>Antioquia</t>
  </si>
  <si>
    <t>SENA - Antioquia</t>
  </si>
  <si>
    <t>Complejo Tecnológico Agroindustrial, Pecuario, y Turístico</t>
  </si>
  <si>
    <t>Chocó</t>
  </si>
  <si>
    <t>SENA - Choco</t>
  </si>
  <si>
    <t>Centro de Recursos Naturales, Industria y Biodiversidad</t>
  </si>
  <si>
    <t>Barbosa</t>
  </si>
  <si>
    <t>Centro de Gestión Agroempresarial del Oriente</t>
  </si>
  <si>
    <t>Neiva</t>
  </si>
  <si>
    <t>Centro de Formación Agroindustrial</t>
  </si>
  <si>
    <t>Cundinamarca</t>
  </si>
  <si>
    <t>SENA - Cundinamarca</t>
  </si>
  <si>
    <t>Centro de la Innovación, la Agroindustria y la aviación</t>
  </si>
  <si>
    <t>Centro Textil y de Gestión Industrial</t>
  </si>
  <si>
    <t>Putumayo</t>
  </si>
  <si>
    <t>SENA - Putumayo</t>
  </si>
  <si>
    <t>Centro Agroforestal y Acuicola Arapaima</t>
  </si>
  <si>
    <t>Córdoba</t>
  </si>
  <si>
    <t>SENA - Córdoba</t>
  </si>
  <si>
    <t>Centro Agropecuario y de Biotecnología el Porvenir</t>
  </si>
  <si>
    <t>Boyacá</t>
  </si>
  <si>
    <t>SENA - Boyacá</t>
  </si>
  <si>
    <t>Centro de Desarrollo Agropecuario y Agroindustrial</t>
  </si>
  <si>
    <t>Vichada</t>
  </si>
  <si>
    <t>SENA - Vichada</t>
  </si>
  <si>
    <t>Centro de Producción y Transformación Agroindustrial de la Orinoquia</t>
  </si>
  <si>
    <t>Centro Agroecológico y Empresarial</t>
  </si>
  <si>
    <t>Agustín Codazzi</t>
  </si>
  <si>
    <t>Cesar</t>
  </si>
  <si>
    <t>SENA - Cesar</t>
  </si>
  <si>
    <t>Centro Internacional Náutico, Fluvial y Portuario</t>
  </si>
  <si>
    <t>Montería</t>
  </si>
  <si>
    <t>Centro de Comercio, Industria y Turismo de Cordoba</t>
  </si>
  <si>
    <t>Sincelejo</t>
  </si>
  <si>
    <t>Sucre</t>
  </si>
  <si>
    <t>SENA - Sucre</t>
  </si>
  <si>
    <t>Centro de la Innovación, la Tecnología y los Servicios</t>
  </si>
  <si>
    <t>Cauca</t>
  </si>
  <si>
    <t>SENA - Cauca</t>
  </si>
  <si>
    <t>Centro de los Recursos Naturales Renovables La Salada</t>
  </si>
  <si>
    <t>Cartagena Del Chairá</t>
  </si>
  <si>
    <t>Centro Internacional de Producción Limpia - Lope</t>
  </si>
  <si>
    <t>Centro Agropecuario la Granja</t>
  </si>
  <si>
    <t>Caldas</t>
  </si>
  <si>
    <t>Centro Agroempresarial y Minero</t>
  </si>
  <si>
    <t>Centro Atención Sector Agropecuario</t>
  </si>
  <si>
    <t>Centro de Teleinformática y Producción Industrial</t>
  </si>
  <si>
    <t>SENA - Caldas</t>
  </si>
  <si>
    <t>Centro para la Formación Cafetera</t>
  </si>
  <si>
    <t>Silvia</t>
  </si>
  <si>
    <t>Algeciras</t>
  </si>
  <si>
    <t>Quindio</t>
  </si>
  <si>
    <t>SENA - Quindío</t>
  </si>
  <si>
    <t>Centro de Operación y Mantenimiento Minero</t>
  </si>
  <si>
    <t>Centro de Comercio y Turismo</t>
  </si>
  <si>
    <t>Centro Agroindustrial</t>
  </si>
  <si>
    <t>Centro Agropecuario</t>
  </si>
  <si>
    <t>SENA - Cundinamarca-chia</t>
  </si>
  <si>
    <t>Centro de Desarrollo Agroempresarial</t>
  </si>
  <si>
    <t>Norte de Santander</t>
  </si>
  <si>
    <t>SENA - Norte de Santander</t>
  </si>
  <si>
    <t>Centro de la Tecnología del Diseño y de la Productividad Empresarial</t>
  </si>
  <si>
    <t>Arauca</t>
  </si>
  <si>
    <t>SENA - Arauca</t>
  </si>
  <si>
    <t>Centro de Gestión y Desarrollo Agroindustrial de Arauca</t>
  </si>
  <si>
    <t>Centro de Desarrollo Agroindustrial y Empresarial</t>
  </si>
  <si>
    <t>La Guajira</t>
  </si>
  <si>
    <t>Inírida</t>
  </si>
  <si>
    <t>Guainía</t>
  </si>
  <si>
    <t>SENA - Guainía</t>
  </si>
  <si>
    <t>Centro Ambiental y Ecoturístico del Nororiente Amazónico</t>
  </si>
  <si>
    <t>Paratebueno</t>
  </si>
  <si>
    <t>Riohacha</t>
  </si>
  <si>
    <t>SENA - Guajira</t>
  </si>
  <si>
    <t>Centro Industrial y de Energías Alternativas</t>
  </si>
  <si>
    <t>Aipe</t>
  </si>
  <si>
    <t>Centro Para el Desarrollo Agroecologico y Agroindustrial</t>
  </si>
  <si>
    <t>Centro de la Industria, la Empresa y los Servicios CIES</t>
  </si>
  <si>
    <t>San José Del Guaviare</t>
  </si>
  <si>
    <t>Guaviare</t>
  </si>
  <si>
    <t>SENA - Guaviare</t>
  </si>
  <si>
    <t>Centro de Desarrollo Agroindustrial, Turístico y Tecnológico del Guaviare</t>
  </si>
  <si>
    <t>San Pedro</t>
  </si>
  <si>
    <t>Centro Latinoamericano de  Especies Menores</t>
  </si>
  <si>
    <t>Industrias Manufactureras</t>
  </si>
  <si>
    <t>Elaboración De Productos De Panadería</t>
  </si>
  <si>
    <t>Elaboración De Otros Productos Alimenticios NCP</t>
  </si>
  <si>
    <t>Hoteles Y Restaurantes</t>
  </si>
  <si>
    <t>Expendio A La Mesa De Comidas Preparadas, En Restaurantes</t>
  </si>
  <si>
    <t>Educación</t>
  </si>
  <si>
    <t>Pesca</t>
  </si>
  <si>
    <t>Pesca Y Cultivo De Peces En Criaderos Y Granjas Piscícolas</t>
  </si>
  <si>
    <t>Agricultura, Ganadería, Caza Y Silvicultura</t>
  </si>
  <si>
    <t>Cría Especializada De Ganado Vacuno</t>
  </si>
  <si>
    <t>Actividades Inmobiliarias, Empresariales Y De Alquiler</t>
  </si>
  <si>
    <t>Otras Actividades De Servicios Comunitarios, Sociales Y Personales</t>
  </si>
  <si>
    <t>Actividad Mixta (Agrícola Y Pecuaria)</t>
  </si>
  <si>
    <t>Elaboración De Alimentos Compuestos Principalmente De Frutas, Legumbres Y Hortalizas</t>
  </si>
  <si>
    <t>Producción Especializada De Hortalizas Y Legumbres</t>
  </si>
  <si>
    <t>Construcción</t>
  </si>
  <si>
    <t>Elaboración De Alimentos Preparados Para Animales</t>
  </si>
  <si>
    <t>Cría Especializada De Otros Animales NCP Y La Obtención De Sus Productos</t>
  </si>
  <si>
    <t>Fabricación De Prendas De Vestir, Excepto Prendas De Piel.</t>
  </si>
  <si>
    <t>Otras Industrias Manufactureras NCP</t>
  </si>
  <si>
    <t>Actividad Pecuaria No Especializada</t>
  </si>
  <si>
    <t>Cría Especializada De Ganado Porcino</t>
  </si>
  <si>
    <t>Comercio Al Por Mayor Y Al Por Menor, Reparación De Vehículos Automotores, Motocicletas, Efectos Personales Y Enseres Domesticos</t>
  </si>
  <si>
    <t>Cría Especializada De Aves De Corral</t>
  </si>
  <si>
    <t>Mantenimiento Y Reparación De Vehículos Automotores</t>
  </si>
  <si>
    <t>Tostion Y Molienda Del Café</t>
  </si>
  <si>
    <t>Actividades De Servicios, Agrícolas Y Ganaderos, Excepto Las Actividades Veterinarias</t>
  </si>
  <si>
    <t>Producción Especializada Del Café</t>
  </si>
  <si>
    <t>Otras Actividades De Esparcimiento</t>
  </si>
  <si>
    <t>Producción Agrícola NCP En Unidades Especializadas</t>
  </si>
  <si>
    <t>Producción Agrícola En Unidades No Especializadas</t>
  </si>
  <si>
    <t>Producción Especializada De Frutas, Nueces, Plantas Bebestibles Y Especias</t>
  </si>
  <si>
    <t>Educación Preescolar</t>
  </si>
  <si>
    <t>PRESUPUESTO: $ 18.000.000.000</t>
  </si>
  <si>
    <t>OP  BEER COMPANY - CERVEZA ARTESANAL</t>
  </si>
  <si>
    <t>ZIECHA ACUAPONICOS</t>
  </si>
  <si>
    <t>El Peñón</t>
  </si>
  <si>
    <t>CAULIS CONDIMENTARIAS</t>
  </si>
  <si>
    <t>Granada</t>
  </si>
  <si>
    <t>AGUA PURA TRATADA TIKUNA</t>
  </si>
  <si>
    <t>ACUALUIS</t>
  </si>
  <si>
    <t>NOVILL@S SAS</t>
  </si>
  <si>
    <t>El Retorno</t>
  </si>
  <si>
    <t>PISCÍCOLA YONOFF</t>
  </si>
  <si>
    <t>San Cristóbal</t>
  </si>
  <si>
    <t>TAWA</t>
  </si>
  <si>
    <t>SUPER CLEAN</t>
  </si>
  <si>
    <t>Centro Agroempresarial y Acuícola</t>
  </si>
  <si>
    <t>GANADERÍA EL BUHO</t>
  </si>
  <si>
    <t>Tame</t>
  </si>
  <si>
    <t>HUEVOS DOÑA MANUELA</t>
  </si>
  <si>
    <t>Palermo</t>
  </si>
  <si>
    <t xml:space="preserve">GOOD FISH </t>
  </si>
  <si>
    <t>Suaita</t>
  </si>
  <si>
    <t>Centro Agroturistico</t>
  </si>
  <si>
    <t>MICROCERVECERÍA ARTESANAL AMA-ZONE BEER</t>
  </si>
  <si>
    <t>RANCHO OVINO SANTIBELA</t>
  </si>
  <si>
    <t>La Plata</t>
  </si>
  <si>
    <t>Centro de Desarrollo Agroempresarial y Turístico del Huila</t>
  </si>
  <si>
    <t>CAFÉ VERDES HORIZONTES</t>
  </si>
  <si>
    <t>Belalcázar</t>
  </si>
  <si>
    <t>PROLICOL S.A.S.</t>
  </si>
  <si>
    <t>Filandia</t>
  </si>
  <si>
    <t>SEMILLAS DE PAZ</t>
  </si>
  <si>
    <t>GRANJA AVICOLA D.A.N SAS</t>
  </si>
  <si>
    <t>Consaca</t>
  </si>
  <si>
    <t>MOTO  REPUESTOS GOMEZ</t>
  </si>
  <si>
    <t>ACRES GANADERO</t>
  </si>
  <si>
    <t>CiéNaga De Oro</t>
  </si>
  <si>
    <t>BIOAPICOL</t>
  </si>
  <si>
    <t>Silvania</t>
  </si>
  <si>
    <t>AVICOLA PHC</t>
  </si>
  <si>
    <t>Sahagún</t>
  </si>
  <si>
    <t>CHAMPIÑONES EL EUCALIPTO S.A.S.</t>
  </si>
  <si>
    <t>HUEVOS LA GRANJA</t>
  </si>
  <si>
    <t>JerusaléN</t>
  </si>
  <si>
    <t>PISCICOLA VILLA SILVIA</t>
  </si>
  <si>
    <t>La Dorada</t>
  </si>
  <si>
    <t>Centro Pecuario y Agroempresarial</t>
  </si>
  <si>
    <t>PISCÍCOLA LAGO AZUL</t>
  </si>
  <si>
    <t>Montenegro</t>
  </si>
  <si>
    <t>EMPRESA CAFETERA CAFÉ WALLES</t>
  </si>
  <si>
    <t>Paicol</t>
  </si>
  <si>
    <t>CENTRO DE PRODUCCIÓN PISCICOLA LA VICTORIA</t>
  </si>
  <si>
    <t>Turbaná</t>
  </si>
  <si>
    <t>DELICARNES ZOMAC SAS</t>
  </si>
  <si>
    <t>AVICOLA SANTA ESPERANZA</t>
  </si>
  <si>
    <t>GANADERÍA SAN ÁNGEL S.A.S</t>
  </si>
  <si>
    <t>DIABOLIN COROZALERO SAS</t>
  </si>
  <si>
    <t>Corozal</t>
  </si>
  <si>
    <t>PISCÍCOLA LA REINA</t>
  </si>
  <si>
    <t>Beltrán</t>
  </si>
  <si>
    <t>CAMARONERA BIOSEGURA EL ROBLE</t>
  </si>
  <si>
    <t>PISCICOLA DC</t>
  </si>
  <si>
    <t>CARNICOS ROLDANEZ SAS</t>
  </si>
  <si>
    <t>Yarumal</t>
  </si>
  <si>
    <t>DL CAFE</t>
  </si>
  <si>
    <t>Betania</t>
  </si>
  <si>
    <t>HOSTAL Y RESTAURANTE PLAYA PERDIDA SAS</t>
  </si>
  <si>
    <t>COTURNICOLA LAS MERCEDES SAS</t>
  </si>
  <si>
    <t>GRANJA LA ESMERALDA</t>
  </si>
  <si>
    <t>Palestina</t>
  </si>
  <si>
    <t>SOLUCIONES VALENSA S.A.S</t>
  </si>
  <si>
    <t>Tibú</t>
  </si>
  <si>
    <t>GANADERÍA PRODUCTIVA CATATUMBO S.A.S. ZOMAC</t>
  </si>
  <si>
    <t>Teorama</t>
  </si>
  <si>
    <t>CENTRO DE PRODUCCION DE LECHE LAS GEMELAS</t>
  </si>
  <si>
    <t>Gramalote</t>
  </si>
  <si>
    <t>Mahates</t>
  </si>
  <si>
    <t>IN FIT</t>
  </si>
  <si>
    <t>Ciudad Bolívar</t>
  </si>
  <si>
    <t>Centro de Formación en Diseño, Confección y Moda</t>
  </si>
  <si>
    <t>VIVERO LA 22</t>
  </si>
  <si>
    <t>La Unión</t>
  </si>
  <si>
    <t>Centro de Tecnologías Agroindustriales</t>
  </si>
  <si>
    <t>HATO LECHERO SOSTENIBLE LA CONQUISTA</t>
  </si>
  <si>
    <t>Villa Caro</t>
  </si>
  <si>
    <t>LA QUINTA - RESTAURANTE Y EVENTOS</t>
  </si>
  <si>
    <t>ANCORA SAS</t>
  </si>
  <si>
    <t>GANADERIA SANTO DOMINGO SAS</t>
  </si>
  <si>
    <t>GRANJA AVÍCOLA J &amp; T</t>
  </si>
  <si>
    <t>Santa Rosa</t>
  </si>
  <si>
    <t>GANADERIA LA ESTRELLA SAS</t>
  </si>
  <si>
    <t>VIVERO EL OASIS</t>
  </si>
  <si>
    <t>AGUACATES NAGUATO SAS</t>
  </si>
  <si>
    <t>La Argentina</t>
  </si>
  <si>
    <t>GANADERIA LA JUANA SAS</t>
  </si>
  <si>
    <t>PRODUCTOS AGROPECUARIO AGROMAR</t>
  </si>
  <si>
    <t>AGROPECUARIAS BOLIVAR SAS</t>
  </si>
  <si>
    <t>ECOLECHERÍA EL AMPARO</t>
  </si>
  <si>
    <t>AREPAS JM</t>
  </si>
  <si>
    <t>AGRORGANICOS DE COLOMBIA SAS</t>
  </si>
  <si>
    <t>Güepsa</t>
  </si>
  <si>
    <t>MEJORAMIENTO GENÉTICO BOVINO, GANADERÍA DOBLE PROPÓSITO</t>
  </si>
  <si>
    <t>Coyaima</t>
  </si>
  <si>
    <t>GRANJA AVICOLA YEMAX</t>
  </si>
  <si>
    <t>CAFÉ ESPECIAL FINCA VILLA ALEJANDRO</t>
  </si>
  <si>
    <t>El Tambo</t>
  </si>
  <si>
    <t xml:space="preserve">AGUACATE HASS EL EDEN ZOMAC SAS </t>
  </si>
  <si>
    <t>Herveo</t>
  </si>
  <si>
    <t>GRANJA PORCICOLA EL EDEN</t>
  </si>
  <si>
    <t>Linares</t>
  </si>
  <si>
    <t>CAFÉ ESPECIAL EL RELICARIO</t>
  </si>
  <si>
    <t>Acevedo</t>
  </si>
  <si>
    <t>ESPELETIA TRIP S.AS ZOMAC</t>
  </si>
  <si>
    <t>Murillo</t>
  </si>
  <si>
    <t>PEZ SOLANA</t>
  </si>
  <si>
    <t>HISTORIA DE CAFETAL S.A.S.</t>
  </si>
  <si>
    <t>Pijao</t>
  </si>
  <si>
    <t>CREACIONES VIRUMA</t>
  </si>
  <si>
    <t>Maicao</t>
  </si>
  <si>
    <t>TALLER ESPECIALIZADO EN LATONERÍA Y PINTURA AUTOMOTRIZ</t>
  </si>
  <si>
    <t>CAFE ORGANICO EL PORVENIR</t>
  </si>
  <si>
    <t xml:space="preserve">LA VILLA AGRÍCOLA </t>
  </si>
  <si>
    <t>Manzanares</t>
  </si>
  <si>
    <t>AGRÍCOLA LA ESPERANZA</t>
  </si>
  <si>
    <t>Lebríja</t>
  </si>
  <si>
    <t>Q'PAN PANADERIA Y PASTELERIA</t>
  </si>
  <si>
    <t>GANADERIA SIMBRACORP HUILA S.A.S</t>
  </si>
  <si>
    <t>PISCICOLA LA ADELITA</t>
  </si>
  <si>
    <t>Circasia</t>
  </si>
  <si>
    <t xml:space="preserve">MINASCAFE SAS </t>
  </si>
  <si>
    <t>Oporapa</t>
  </si>
  <si>
    <t>PORCÍCOLA TAIJU SAS</t>
  </si>
  <si>
    <t>GANADERÍA EL CAIRO DE LA ARGENTINA SAS</t>
  </si>
  <si>
    <t xml:space="preserve">INGENIERÍA Y CONSTRUCCIONES  MR S.A.S </t>
  </si>
  <si>
    <t>Santiago</t>
  </si>
  <si>
    <t>SOÑANDO CAFÉ</t>
  </si>
  <si>
    <t>Calarca</t>
  </si>
  <si>
    <t>LÁCTEOS BUENA LECHE</t>
  </si>
  <si>
    <t>GANADERÍA EL ENCANTO S.A.S.</t>
  </si>
  <si>
    <t>AGUACATES MARIA ROSALBA</t>
  </si>
  <si>
    <t>Montebello</t>
  </si>
  <si>
    <t>GANADERÍA LA VICTORIA</t>
  </si>
  <si>
    <t>Chinácota</t>
  </si>
  <si>
    <t xml:space="preserve">CONCENTRADOS MONTEMARIANOS </t>
  </si>
  <si>
    <t>El Carmen De Bolívar</t>
  </si>
  <si>
    <t>GRANJA INTEGRAL EMPRENDER</t>
  </si>
  <si>
    <t>Magangué</t>
  </si>
  <si>
    <t>COCORA TREK</t>
  </si>
  <si>
    <t>Salento</t>
  </si>
  <si>
    <t>PORCICOLA SAN MARTIN</t>
  </si>
  <si>
    <t>Agua De Dios</t>
  </si>
  <si>
    <t>LA MONTAÑA GLAMPING</t>
  </si>
  <si>
    <t>Manaure</t>
  </si>
  <si>
    <t>ECOFRUTOS SAN ISIDRO</t>
  </si>
  <si>
    <t>Albán</t>
  </si>
  <si>
    <t>CAFE RAMOS SAS</t>
  </si>
  <si>
    <t>Campoalegre</t>
  </si>
  <si>
    <t>EMPRESA GANADERA GUZMAN</t>
  </si>
  <si>
    <t>REVOLUTION FRUITS</t>
  </si>
  <si>
    <t>Sutamarchán</t>
  </si>
  <si>
    <t>Toledo</t>
  </si>
  <si>
    <t>GRANO ROJO</t>
  </si>
  <si>
    <t>TOMATES LA PRADERA SAS</t>
  </si>
  <si>
    <t>Chachagüí</t>
  </si>
  <si>
    <t>GANADERIA EL RAIZON S.A.S</t>
  </si>
  <si>
    <t>GANADERIA LECHERIA PEÑA BLANCA</t>
  </si>
  <si>
    <t>AVICOLA LA ISABELLA</t>
  </si>
  <si>
    <t>PISCICOLA GARAVITO SAS</t>
  </si>
  <si>
    <t>San Benito Abad</t>
  </si>
  <si>
    <t>AGROPECUARIA LA MARIA L3</t>
  </si>
  <si>
    <t>BRIGGIE CONGELADOS</t>
  </si>
  <si>
    <t xml:space="preserve">GANADERIA BOTIJUELA </t>
  </si>
  <si>
    <t>San Juan Nepomuceno</t>
  </si>
  <si>
    <t>GANADERÍA EL TRÉBOL SAS</t>
  </si>
  <si>
    <t>ANGEL COFFEE SAS</t>
  </si>
  <si>
    <t>BIZCOCHERIA LA PLATEÑA</t>
  </si>
  <si>
    <t>ASESORIAS EN CONSTRUCCIONES METALICAS</t>
  </si>
  <si>
    <t>La Primavera</t>
  </si>
  <si>
    <t>HATO LECHERO CERRO VERDE</t>
  </si>
  <si>
    <t>AVICOLA OVALLE</t>
  </si>
  <si>
    <t>Galapa</t>
  </si>
  <si>
    <t>GANDERIA LA MODESTA SAS</t>
  </si>
  <si>
    <t xml:space="preserve">FRUTYWAFERS  </t>
  </si>
  <si>
    <t>Istmina</t>
  </si>
  <si>
    <t>HATO AGRO ECOLÓGICO CURAZAO</t>
  </si>
  <si>
    <t>Florida</t>
  </si>
  <si>
    <t>Centro de Biotecnología Industrial</t>
  </si>
  <si>
    <t>PRODUCTORA CEILAN</t>
  </si>
  <si>
    <t>Marsella</t>
  </si>
  <si>
    <t>REFRI2000</t>
  </si>
  <si>
    <t>VINOS FRUTOS DE LA SABANA SAS</t>
  </si>
  <si>
    <t xml:space="preserve">CRISÁLIDA </t>
  </si>
  <si>
    <t>Pensilvania</t>
  </si>
  <si>
    <t>PESCAOS</t>
  </si>
  <si>
    <t>PLANTA DE PROCESAMIENTO DE NUEZ DE MARAÑÓN PARA LA OBTENCIÓN DE SU ALMENDRA</t>
  </si>
  <si>
    <t>GRANJA AVÍCOLA DOÑA YOFRE</t>
  </si>
  <si>
    <t>La Palma</t>
  </si>
  <si>
    <t>APIARIOS CARMONA</t>
  </si>
  <si>
    <t>Ansermanuevo</t>
  </si>
  <si>
    <t>EDEN HERBS</t>
  </si>
  <si>
    <t>Villapinzón</t>
  </si>
  <si>
    <t>ESTACIÓN ACUÍCOLA AYSAB</t>
  </si>
  <si>
    <t>Arjona</t>
  </si>
  <si>
    <t>Producción De Malta, Elaboración De Cervezas Y Otras Bebidas Malteadas</t>
  </si>
  <si>
    <t>Suministro De Electricidad, Gas Y Agua</t>
  </si>
  <si>
    <t xml:space="preserve">Captación, Depuración Y Distribución De Agua </t>
  </si>
  <si>
    <t>Actividades De Servicios Relacionados Con La Pesca</t>
  </si>
  <si>
    <t>Lavado Y Limpieza De Prendas De Tela Y De Piel, Incluso La Limpieza En Seco</t>
  </si>
  <si>
    <t>Elaboración De Bebidas Fermentadas No Destiladas</t>
  </si>
  <si>
    <t>Comercio, Mantenimiento Y Reparación De Motocicletas Y De Sus Partes, Piezas Y Accesorios</t>
  </si>
  <si>
    <t>Producción, Transformación Y Conservación De Carne Y Derivados Cárnicos</t>
  </si>
  <si>
    <t>Elaboración De Almidones Y De Productos Derivados Del Almidón</t>
  </si>
  <si>
    <t>Elaboración De Otros Derivados Del Café</t>
  </si>
  <si>
    <t>Alojamiento En Centros Vacacionales Y Zonas De Camping</t>
  </si>
  <si>
    <t>Aserrado, Acepillado E Impregnación De La Madera</t>
  </si>
  <si>
    <t>Comercio Al Por Mayor De Café Pergamino</t>
  </si>
  <si>
    <t>Construcción De Obras De Ingeniería Civil</t>
  </si>
  <si>
    <t>Construcción Y Reparación De Embarcaciones De Recreo Y De Deporte</t>
  </si>
  <si>
    <t>Mantenimiento Y Reparación De Maquinaria De Oficina, Contabilidad E Informática</t>
  </si>
  <si>
    <t>Fabricación De Juegos Y Juguetes</t>
  </si>
  <si>
    <t>Valor Recomendado ($)</t>
  </si>
  <si>
    <t>TOTAL</t>
  </si>
  <si>
    <t>PRIMER CIERRE</t>
  </si>
  <si>
    <t>CONVOCATORIA NACIONAL N° 71</t>
  </si>
  <si>
    <t>PUBLICACIÓN DE RESULTADOS DE APROBACIÓN Y ASIGNACIÓN DE RECURSOS POR PARTE DEL CONSEJO DIRECTIVO DEL SENA A PLANES DE  NEGOCIO DE LA CONVOCATORIA CERRADA No. 71-1, SEGÚN CERTIFICACIÓN DE LA SESIÓN PRESENCIAL No. 1571 DEL 4 DE DICIEMBRE DE 2019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</si>
</sst>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2" fontId="6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1.85546875" customWidth="1"/>
    <col min="6" max="6" width="15" customWidth="1"/>
    <col min="7" max="7" width="13.85546875" customWidth="1"/>
    <col min="8" max="9" width="11.42578125" customWidth="1"/>
    <col min="10" max="10" width="12.28515625" customWidth="1"/>
    <col min="11" max="11" width="16.140625" bestFit="1" customWidth="1"/>
    <col min="12" max="12" width="3.140625" customWidth="1"/>
    <col min="13" max="15" width="0" hidden="1" customWidth="1"/>
    <col min="16" max="16384" width="11.42578125" hidden="1"/>
  </cols>
  <sheetData>
    <row r="1" spans="1:11" s="1" customFormat="1" ht="18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x14ac:dyDescent="0.25">
      <c r="A2" s="12" t="s">
        <v>379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x14ac:dyDescent="0.25">
      <c r="A3" s="12" t="s">
        <v>157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" customFormat="1" ht="42.75" customHeight="1" x14ac:dyDescent="0.25">
      <c r="A4" s="14" t="s">
        <v>380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12" t="s">
        <v>378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376</v>
      </c>
    </row>
    <row r="8" spans="1:11" s="5" customFormat="1" ht="30" customHeight="1" x14ac:dyDescent="0.25">
      <c r="A8" s="3">
        <v>1</v>
      </c>
      <c r="B8" s="3">
        <v>65721</v>
      </c>
      <c r="C8" s="4" t="s">
        <v>158</v>
      </c>
      <c r="D8" s="4" t="s">
        <v>73</v>
      </c>
      <c r="E8" s="4" t="s">
        <v>74</v>
      </c>
      <c r="F8" s="4" t="s">
        <v>75</v>
      </c>
      <c r="G8" s="4" t="s">
        <v>76</v>
      </c>
      <c r="H8" s="3" t="s">
        <v>124</v>
      </c>
      <c r="I8" s="3" t="s">
        <v>359</v>
      </c>
      <c r="J8" s="3">
        <v>170</v>
      </c>
      <c r="K8" s="6">
        <f>+J8*828116</f>
        <v>140779720</v>
      </c>
    </row>
    <row r="9" spans="1:11" s="5" customFormat="1" ht="30" customHeight="1" x14ac:dyDescent="0.25">
      <c r="A9" s="3">
        <v>2</v>
      </c>
      <c r="B9" s="3">
        <v>67216</v>
      </c>
      <c r="C9" s="4" t="s">
        <v>159</v>
      </c>
      <c r="D9" s="4" t="s">
        <v>160</v>
      </c>
      <c r="E9" s="4" t="s">
        <v>50</v>
      </c>
      <c r="F9" s="4" t="s">
        <v>97</v>
      </c>
      <c r="G9" s="4" t="s">
        <v>98</v>
      </c>
      <c r="H9" s="3" t="s">
        <v>132</v>
      </c>
      <c r="I9" s="3" t="s">
        <v>153</v>
      </c>
      <c r="J9" s="3">
        <v>180</v>
      </c>
      <c r="K9" s="6">
        <f t="shared" ref="K9:K72" si="0">+J9*828116</f>
        <v>149060880</v>
      </c>
    </row>
    <row r="10" spans="1:11" s="5" customFormat="1" ht="30" customHeight="1" x14ac:dyDescent="0.25">
      <c r="A10" s="3">
        <v>3</v>
      </c>
      <c r="B10" s="3">
        <v>67246</v>
      </c>
      <c r="C10" s="4" t="s">
        <v>161</v>
      </c>
      <c r="D10" s="4" t="s">
        <v>162</v>
      </c>
      <c r="E10" s="4" t="s">
        <v>40</v>
      </c>
      <c r="F10" s="4" t="s">
        <v>41</v>
      </c>
      <c r="G10" s="4" t="s">
        <v>52</v>
      </c>
      <c r="H10" s="3" t="s">
        <v>132</v>
      </c>
      <c r="I10" s="3" t="s">
        <v>153</v>
      </c>
      <c r="J10" s="3">
        <v>169</v>
      </c>
      <c r="K10" s="6">
        <f t="shared" si="0"/>
        <v>139951604</v>
      </c>
    </row>
    <row r="11" spans="1:11" s="5" customFormat="1" ht="30" customHeight="1" x14ac:dyDescent="0.25">
      <c r="A11" s="3">
        <v>4</v>
      </c>
      <c r="B11" s="3">
        <v>67385</v>
      </c>
      <c r="C11" s="4" t="s">
        <v>163</v>
      </c>
      <c r="D11" s="4" t="s">
        <v>25</v>
      </c>
      <c r="E11" s="4" t="s">
        <v>26</v>
      </c>
      <c r="F11" s="4" t="s">
        <v>27</v>
      </c>
      <c r="G11" s="4" t="s">
        <v>28</v>
      </c>
      <c r="H11" s="3" t="s">
        <v>360</v>
      </c>
      <c r="I11" s="3" t="s">
        <v>361</v>
      </c>
      <c r="J11" s="3">
        <v>177</v>
      </c>
      <c r="K11" s="6">
        <f t="shared" si="0"/>
        <v>146576532</v>
      </c>
    </row>
    <row r="12" spans="1:11" s="5" customFormat="1" ht="30" customHeight="1" x14ac:dyDescent="0.25">
      <c r="A12" s="3">
        <v>5</v>
      </c>
      <c r="B12" s="3">
        <v>67399</v>
      </c>
      <c r="C12" s="4" t="s">
        <v>164</v>
      </c>
      <c r="D12" s="4" t="s">
        <v>71</v>
      </c>
      <c r="E12" s="4" t="s">
        <v>57</v>
      </c>
      <c r="F12" s="4" t="s">
        <v>58</v>
      </c>
      <c r="G12" s="4" t="s">
        <v>59</v>
      </c>
      <c r="H12" s="3" t="s">
        <v>130</v>
      </c>
      <c r="I12" s="3" t="s">
        <v>362</v>
      </c>
      <c r="J12" s="3">
        <v>150</v>
      </c>
      <c r="K12" s="6">
        <f t="shared" si="0"/>
        <v>124217400</v>
      </c>
    </row>
    <row r="13" spans="1:11" s="5" customFormat="1" ht="30" customHeight="1" x14ac:dyDescent="0.25">
      <c r="A13" s="3">
        <v>6</v>
      </c>
      <c r="B13" s="3">
        <v>67582</v>
      </c>
      <c r="C13" s="4" t="s">
        <v>165</v>
      </c>
      <c r="D13" s="4" t="s">
        <v>166</v>
      </c>
      <c r="E13" s="4" t="s">
        <v>119</v>
      </c>
      <c r="F13" s="4" t="s">
        <v>120</v>
      </c>
      <c r="G13" s="4" t="s">
        <v>121</v>
      </c>
      <c r="H13" s="3" t="s">
        <v>132</v>
      </c>
      <c r="I13" s="3" t="s">
        <v>144</v>
      </c>
      <c r="J13" s="3">
        <v>149</v>
      </c>
      <c r="K13" s="6">
        <f t="shared" si="0"/>
        <v>123389284</v>
      </c>
    </row>
    <row r="14" spans="1:11" s="5" customFormat="1" ht="30" customHeight="1" x14ac:dyDescent="0.25">
      <c r="A14" s="3">
        <v>7</v>
      </c>
      <c r="B14" s="3">
        <v>67716</v>
      </c>
      <c r="C14" s="4" t="s">
        <v>167</v>
      </c>
      <c r="D14" s="4" t="s">
        <v>168</v>
      </c>
      <c r="E14" s="4" t="s">
        <v>37</v>
      </c>
      <c r="F14" s="4" t="s">
        <v>38</v>
      </c>
      <c r="G14" s="4" t="s">
        <v>70</v>
      </c>
      <c r="H14" s="3" t="s">
        <v>132</v>
      </c>
      <c r="I14" s="3" t="s">
        <v>136</v>
      </c>
      <c r="J14" s="3">
        <v>180</v>
      </c>
      <c r="K14" s="6">
        <f t="shared" si="0"/>
        <v>149060880</v>
      </c>
    </row>
    <row r="15" spans="1:11" s="5" customFormat="1" ht="30" customHeight="1" x14ac:dyDescent="0.25">
      <c r="A15" s="3">
        <v>8</v>
      </c>
      <c r="B15" s="3">
        <v>67870</v>
      </c>
      <c r="C15" s="4" t="s">
        <v>169</v>
      </c>
      <c r="D15" s="4" t="s">
        <v>39</v>
      </c>
      <c r="E15" s="4" t="s">
        <v>40</v>
      </c>
      <c r="F15" s="4" t="s">
        <v>41</v>
      </c>
      <c r="G15" s="4" t="s">
        <v>42</v>
      </c>
      <c r="H15" s="3" t="s">
        <v>124</v>
      </c>
      <c r="I15" s="3" t="s">
        <v>137</v>
      </c>
      <c r="J15" s="3">
        <v>180</v>
      </c>
      <c r="K15" s="6">
        <f t="shared" si="0"/>
        <v>149060880</v>
      </c>
    </row>
    <row r="16" spans="1:11" s="5" customFormat="1" ht="30" customHeight="1" x14ac:dyDescent="0.25">
      <c r="A16" s="3">
        <v>9</v>
      </c>
      <c r="B16" s="3">
        <v>67942</v>
      </c>
      <c r="C16" s="4" t="s">
        <v>170</v>
      </c>
      <c r="D16" s="4" t="s">
        <v>112</v>
      </c>
      <c r="E16" s="4" t="s">
        <v>106</v>
      </c>
      <c r="F16" s="4" t="s">
        <v>113</v>
      </c>
      <c r="G16" s="4" t="s">
        <v>171</v>
      </c>
      <c r="H16" s="3" t="s">
        <v>135</v>
      </c>
      <c r="I16" s="3" t="s">
        <v>363</v>
      </c>
      <c r="J16" s="3">
        <v>164</v>
      </c>
      <c r="K16" s="6">
        <f t="shared" si="0"/>
        <v>135811024</v>
      </c>
    </row>
    <row r="17" spans="1:11" s="5" customFormat="1" ht="30" customHeight="1" x14ac:dyDescent="0.25">
      <c r="A17" s="3">
        <v>10</v>
      </c>
      <c r="B17" s="3">
        <v>68058</v>
      </c>
      <c r="C17" s="4" t="s">
        <v>172</v>
      </c>
      <c r="D17" s="4" t="s">
        <v>173</v>
      </c>
      <c r="E17" s="4" t="s">
        <v>102</v>
      </c>
      <c r="F17" s="4" t="s">
        <v>103</v>
      </c>
      <c r="G17" s="4" t="s">
        <v>104</v>
      </c>
      <c r="H17" s="3" t="s">
        <v>132</v>
      </c>
      <c r="I17" s="3" t="s">
        <v>136</v>
      </c>
      <c r="J17" s="3">
        <v>180</v>
      </c>
      <c r="K17" s="6">
        <f t="shared" si="0"/>
        <v>149060880</v>
      </c>
    </row>
    <row r="18" spans="1:11" s="5" customFormat="1" ht="30" customHeight="1" x14ac:dyDescent="0.25">
      <c r="A18" s="3">
        <v>11</v>
      </c>
      <c r="B18" s="3">
        <v>68126</v>
      </c>
      <c r="C18" s="4" t="s">
        <v>174</v>
      </c>
      <c r="D18" s="4" t="s">
        <v>175</v>
      </c>
      <c r="E18" s="4" t="s">
        <v>22</v>
      </c>
      <c r="F18" s="4" t="s">
        <v>23</v>
      </c>
      <c r="G18" s="4" t="s">
        <v>49</v>
      </c>
      <c r="H18" s="3" t="s">
        <v>132</v>
      </c>
      <c r="I18" s="3" t="s">
        <v>147</v>
      </c>
      <c r="J18" s="3">
        <v>99</v>
      </c>
      <c r="K18" s="6">
        <f t="shared" si="0"/>
        <v>81983484</v>
      </c>
    </row>
    <row r="19" spans="1:11" s="5" customFormat="1" ht="30" customHeight="1" x14ac:dyDescent="0.25">
      <c r="A19" s="3">
        <v>12</v>
      </c>
      <c r="B19" s="3">
        <v>68190</v>
      </c>
      <c r="C19" s="4" t="s">
        <v>176</v>
      </c>
      <c r="D19" s="4" t="s">
        <v>177</v>
      </c>
      <c r="E19" s="4" t="s">
        <v>33</v>
      </c>
      <c r="F19" s="4" t="s">
        <v>34</v>
      </c>
      <c r="G19" s="4" t="s">
        <v>178</v>
      </c>
      <c r="H19" s="3" t="s">
        <v>130</v>
      </c>
      <c r="I19" s="3" t="s">
        <v>131</v>
      </c>
      <c r="J19" s="3">
        <v>180</v>
      </c>
      <c r="K19" s="6">
        <f t="shared" si="0"/>
        <v>149060880</v>
      </c>
    </row>
    <row r="20" spans="1:11" s="5" customFormat="1" ht="30" customHeight="1" x14ac:dyDescent="0.25">
      <c r="A20" s="3">
        <v>13</v>
      </c>
      <c r="B20" s="3">
        <v>68239</v>
      </c>
      <c r="C20" s="4" t="s">
        <v>179</v>
      </c>
      <c r="D20" s="4" t="s">
        <v>25</v>
      </c>
      <c r="E20" s="4" t="s">
        <v>26</v>
      </c>
      <c r="F20" s="4" t="s">
        <v>27</v>
      </c>
      <c r="G20" s="4" t="s">
        <v>28</v>
      </c>
      <c r="H20" s="3" t="s">
        <v>124</v>
      </c>
      <c r="I20" s="3" t="s">
        <v>364</v>
      </c>
      <c r="J20" s="3">
        <v>180</v>
      </c>
      <c r="K20" s="6">
        <f t="shared" si="0"/>
        <v>149060880</v>
      </c>
    </row>
    <row r="21" spans="1:11" s="5" customFormat="1" ht="30" customHeight="1" x14ac:dyDescent="0.25">
      <c r="A21" s="3">
        <v>14</v>
      </c>
      <c r="B21" s="3">
        <v>68252</v>
      </c>
      <c r="C21" s="4" t="s">
        <v>180</v>
      </c>
      <c r="D21" s="4" t="s">
        <v>181</v>
      </c>
      <c r="E21" s="4" t="s">
        <v>22</v>
      </c>
      <c r="F21" s="4" t="s">
        <v>23</v>
      </c>
      <c r="G21" s="4" t="s">
        <v>182</v>
      </c>
      <c r="H21" s="3" t="s">
        <v>132</v>
      </c>
      <c r="I21" s="3" t="s">
        <v>144</v>
      </c>
      <c r="J21" s="3">
        <v>120</v>
      </c>
      <c r="K21" s="6">
        <f t="shared" si="0"/>
        <v>99373920</v>
      </c>
    </row>
    <row r="22" spans="1:11" s="5" customFormat="1" ht="30" customHeight="1" x14ac:dyDescent="0.25">
      <c r="A22" s="3">
        <v>15</v>
      </c>
      <c r="B22" s="3">
        <v>68324</v>
      </c>
      <c r="C22" s="4" t="s">
        <v>183</v>
      </c>
      <c r="D22" s="4" t="s">
        <v>184</v>
      </c>
      <c r="E22" s="4" t="s">
        <v>83</v>
      </c>
      <c r="F22" s="4" t="s">
        <v>87</v>
      </c>
      <c r="G22" s="4" t="s">
        <v>88</v>
      </c>
      <c r="H22" s="3" t="s">
        <v>132</v>
      </c>
      <c r="I22" s="3" t="s">
        <v>151</v>
      </c>
      <c r="J22" s="3">
        <v>80</v>
      </c>
      <c r="K22" s="6">
        <f t="shared" si="0"/>
        <v>66249280</v>
      </c>
    </row>
    <row r="23" spans="1:11" s="5" customFormat="1" ht="30" customHeight="1" x14ac:dyDescent="0.25">
      <c r="A23" s="3">
        <v>16</v>
      </c>
      <c r="B23" s="3">
        <v>68381</v>
      </c>
      <c r="C23" s="4" t="s">
        <v>185</v>
      </c>
      <c r="D23" s="4" t="s">
        <v>186</v>
      </c>
      <c r="E23" s="4" t="s">
        <v>91</v>
      </c>
      <c r="F23" s="4" t="s">
        <v>92</v>
      </c>
      <c r="G23" s="4" t="s">
        <v>95</v>
      </c>
      <c r="H23" s="3" t="s">
        <v>132</v>
      </c>
      <c r="I23" s="3" t="s">
        <v>138</v>
      </c>
      <c r="J23" s="3">
        <v>145</v>
      </c>
      <c r="K23" s="6">
        <f t="shared" si="0"/>
        <v>120076820</v>
      </c>
    </row>
    <row r="24" spans="1:11" s="5" customFormat="1" ht="30" customHeight="1" x14ac:dyDescent="0.25">
      <c r="A24" s="3">
        <v>17</v>
      </c>
      <c r="B24" s="3">
        <v>68384</v>
      </c>
      <c r="C24" s="4" t="s">
        <v>187</v>
      </c>
      <c r="D24" s="4" t="s">
        <v>89</v>
      </c>
      <c r="E24" s="4" t="s">
        <v>77</v>
      </c>
      <c r="F24" s="4" t="s">
        <v>78</v>
      </c>
      <c r="G24" s="4" t="s">
        <v>86</v>
      </c>
      <c r="H24" s="3" t="s">
        <v>130</v>
      </c>
      <c r="I24" s="3" t="s">
        <v>131</v>
      </c>
      <c r="J24" s="3">
        <v>142</v>
      </c>
      <c r="K24" s="6">
        <f t="shared" si="0"/>
        <v>117592472</v>
      </c>
    </row>
    <row r="25" spans="1:11" s="5" customFormat="1" ht="30" customHeight="1" x14ac:dyDescent="0.25">
      <c r="A25" s="3">
        <v>18</v>
      </c>
      <c r="B25" s="3">
        <v>68461</v>
      </c>
      <c r="C25" s="4" t="s">
        <v>188</v>
      </c>
      <c r="D25" s="4" t="s">
        <v>189</v>
      </c>
      <c r="E25" s="4" t="s">
        <v>18</v>
      </c>
      <c r="F25" s="4" t="s">
        <v>19</v>
      </c>
      <c r="G25" s="4" t="s">
        <v>81</v>
      </c>
      <c r="H25" s="3" t="s">
        <v>132</v>
      </c>
      <c r="I25" s="3" t="s">
        <v>147</v>
      </c>
      <c r="J25" s="3">
        <v>177</v>
      </c>
      <c r="K25" s="6">
        <f t="shared" si="0"/>
        <v>146576532</v>
      </c>
    </row>
    <row r="26" spans="1:11" s="5" customFormat="1" ht="30" customHeight="1" x14ac:dyDescent="0.25">
      <c r="A26" s="3">
        <v>19</v>
      </c>
      <c r="B26" s="3">
        <v>68614</v>
      </c>
      <c r="C26" s="4" t="s">
        <v>190</v>
      </c>
      <c r="D26" s="4" t="s">
        <v>71</v>
      </c>
      <c r="E26" s="4" t="s">
        <v>57</v>
      </c>
      <c r="F26" s="4" t="s">
        <v>58</v>
      </c>
      <c r="G26" s="4" t="s">
        <v>59</v>
      </c>
      <c r="H26" s="3" t="s">
        <v>146</v>
      </c>
      <c r="I26" s="3" t="s">
        <v>365</v>
      </c>
      <c r="J26" s="3">
        <v>150</v>
      </c>
      <c r="K26" s="6">
        <f t="shared" si="0"/>
        <v>124217400</v>
      </c>
    </row>
    <row r="27" spans="1:11" s="5" customFormat="1" ht="30" customHeight="1" x14ac:dyDescent="0.25">
      <c r="A27" s="3">
        <v>20</v>
      </c>
      <c r="B27" s="3">
        <v>68622</v>
      </c>
      <c r="C27" s="4" t="s">
        <v>191</v>
      </c>
      <c r="D27" s="4" t="s">
        <v>192</v>
      </c>
      <c r="E27" s="4" t="s">
        <v>57</v>
      </c>
      <c r="F27" s="4" t="s">
        <v>58</v>
      </c>
      <c r="G27" s="4" t="s">
        <v>59</v>
      </c>
      <c r="H27" s="3" t="s">
        <v>132</v>
      </c>
      <c r="I27" s="3" t="s">
        <v>133</v>
      </c>
      <c r="J27" s="3">
        <v>150</v>
      </c>
      <c r="K27" s="6">
        <f t="shared" si="0"/>
        <v>124217400</v>
      </c>
    </row>
    <row r="28" spans="1:11" s="5" customFormat="1" ht="30" customHeight="1" x14ac:dyDescent="0.25">
      <c r="A28" s="3">
        <v>21</v>
      </c>
      <c r="B28" s="3">
        <v>68629</v>
      </c>
      <c r="C28" s="4" t="s">
        <v>193</v>
      </c>
      <c r="D28" s="4" t="s">
        <v>194</v>
      </c>
      <c r="E28" s="4" t="s">
        <v>50</v>
      </c>
      <c r="F28" s="4" t="s">
        <v>51</v>
      </c>
      <c r="G28" s="4" t="s">
        <v>66</v>
      </c>
      <c r="H28" s="3" t="s">
        <v>132</v>
      </c>
      <c r="I28" s="3" t="s">
        <v>144</v>
      </c>
      <c r="J28" s="3">
        <v>133</v>
      </c>
      <c r="K28" s="6">
        <f t="shared" si="0"/>
        <v>110139428</v>
      </c>
    </row>
    <row r="29" spans="1:11" s="5" customFormat="1" ht="30" customHeight="1" x14ac:dyDescent="0.25">
      <c r="A29" s="3">
        <v>22</v>
      </c>
      <c r="B29" s="3">
        <v>68654</v>
      </c>
      <c r="C29" s="4" t="s">
        <v>195</v>
      </c>
      <c r="D29" s="4" t="s">
        <v>196</v>
      </c>
      <c r="E29" s="4" t="s">
        <v>57</v>
      </c>
      <c r="F29" s="4" t="s">
        <v>58</v>
      </c>
      <c r="G29" s="4" t="s">
        <v>72</v>
      </c>
      <c r="H29" s="3" t="s">
        <v>132</v>
      </c>
      <c r="I29" s="3" t="s">
        <v>147</v>
      </c>
      <c r="J29" s="3">
        <v>150</v>
      </c>
      <c r="K29" s="6">
        <f t="shared" si="0"/>
        <v>124217400</v>
      </c>
    </row>
    <row r="30" spans="1:11" s="5" customFormat="1" ht="30" customHeight="1" x14ac:dyDescent="0.25">
      <c r="A30" s="3">
        <v>23</v>
      </c>
      <c r="B30" s="3">
        <v>68693</v>
      </c>
      <c r="C30" s="4" t="s">
        <v>197</v>
      </c>
      <c r="D30" s="4" t="s">
        <v>162</v>
      </c>
      <c r="E30" s="4" t="s">
        <v>50</v>
      </c>
      <c r="F30" s="4" t="s">
        <v>97</v>
      </c>
      <c r="G30" s="4" t="s">
        <v>98</v>
      </c>
      <c r="H30" s="3" t="s">
        <v>132</v>
      </c>
      <c r="I30" s="3" t="s">
        <v>153</v>
      </c>
      <c r="J30" s="3">
        <v>180</v>
      </c>
      <c r="K30" s="6">
        <f t="shared" si="0"/>
        <v>149060880</v>
      </c>
    </row>
    <row r="31" spans="1:11" s="5" customFormat="1" ht="30" customHeight="1" x14ac:dyDescent="0.25">
      <c r="A31" s="3">
        <v>24</v>
      </c>
      <c r="B31" s="3">
        <v>68738</v>
      </c>
      <c r="C31" s="4" t="s">
        <v>198</v>
      </c>
      <c r="D31" s="4" t="s">
        <v>199</v>
      </c>
      <c r="E31" s="4" t="s">
        <v>50</v>
      </c>
      <c r="F31" s="4" t="s">
        <v>51</v>
      </c>
      <c r="G31" s="4" t="s">
        <v>101</v>
      </c>
      <c r="H31" s="3" t="s">
        <v>132</v>
      </c>
      <c r="I31" s="3" t="s">
        <v>144</v>
      </c>
      <c r="J31" s="3">
        <v>150</v>
      </c>
      <c r="K31" s="6">
        <f t="shared" si="0"/>
        <v>124217400</v>
      </c>
    </row>
    <row r="32" spans="1:11" s="5" customFormat="1" ht="30" customHeight="1" x14ac:dyDescent="0.25">
      <c r="A32" s="3">
        <v>25</v>
      </c>
      <c r="B32" s="3">
        <v>68763</v>
      </c>
      <c r="C32" s="4" t="s">
        <v>200</v>
      </c>
      <c r="D32" s="4" t="s">
        <v>201</v>
      </c>
      <c r="E32" s="4" t="s">
        <v>83</v>
      </c>
      <c r="F32" s="4" t="s">
        <v>87</v>
      </c>
      <c r="G32" s="4" t="s">
        <v>202</v>
      </c>
      <c r="H32" s="3" t="s">
        <v>130</v>
      </c>
      <c r="I32" s="3" t="s">
        <v>131</v>
      </c>
      <c r="J32" s="3">
        <v>180</v>
      </c>
      <c r="K32" s="6">
        <f t="shared" si="0"/>
        <v>149060880</v>
      </c>
    </row>
    <row r="33" spans="1:11" s="5" customFormat="1" ht="30" customHeight="1" x14ac:dyDescent="0.25">
      <c r="A33" s="3">
        <v>26</v>
      </c>
      <c r="B33" s="3">
        <v>68872</v>
      </c>
      <c r="C33" s="4" t="s">
        <v>203</v>
      </c>
      <c r="D33" s="4" t="s">
        <v>204</v>
      </c>
      <c r="E33" s="4" t="s">
        <v>91</v>
      </c>
      <c r="F33" s="4" t="s">
        <v>92</v>
      </c>
      <c r="G33" s="4" t="s">
        <v>95</v>
      </c>
      <c r="H33" s="3" t="s">
        <v>130</v>
      </c>
      <c r="I33" s="3" t="s">
        <v>131</v>
      </c>
      <c r="J33" s="3">
        <v>160</v>
      </c>
      <c r="K33" s="6">
        <f t="shared" si="0"/>
        <v>132498560</v>
      </c>
    </row>
    <row r="34" spans="1:11" s="5" customFormat="1" ht="30" customHeight="1" x14ac:dyDescent="0.25">
      <c r="A34" s="3">
        <v>27</v>
      </c>
      <c r="B34" s="3">
        <v>68889</v>
      </c>
      <c r="C34" s="4" t="s">
        <v>205</v>
      </c>
      <c r="D34" s="4" t="s">
        <v>206</v>
      </c>
      <c r="E34" s="4" t="s">
        <v>22</v>
      </c>
      <c r="F34" s="4" t="s">
        <v>23</v>
      </c>
      <c r="G34" s="4" t="s">
        <v>182</v>
      </c>
      <c r="H34" s="3" t="s">
        <v>132</v>
      </c>
      <c r="I34" s="3" t="s">
        <v>151</v>
      </c>
      <c r="J34" s="3">
        <v>136</v>
      </c>
      <c r="K34" s="6">
        <f t="shared" si="0"/>
        <v>112623776</v>
      </c>
    </row>
    <row r="35" spans="1:11" s="5" customFormat="1" ht="30" customHeight="1" x14ac:dyDescent="0.25">
      <c r="A35" s="3">
        <v>28</v>
      </c>
      <c r="B35" s="3">
        <v>68919</v>
      </c>
      <c r="C35" s="4" t="s">
        <v>207</v>
      </c>
      <c r="D35" s="4" t="s">
        <v>208</v>
      </c>
      <c r="E35" s="4" t="s">
        <v>37</v>
      </c>
      <c r="F35" s="4" t="s">
        <v>38</v>
      </c>
      <c r="G35" s="4" t="s">
        <v>70</v>
      </c>
      <c r="H35" s="3" t="s">
        <v>130</v>
      </c>
      <c r="I35" s="3" t="s">
        <v>131</v>
      </c>
      <c r="J35" s="3">
        <v>180</v>
      </c>
      <c r="K35" s="6">
        <f t="shared" si="0"/>
        <v>149060880</v>
      </c>
    </row>
    <row r="36" spans="1:11" s="5" customFormat="1" ht="30" customHeight="1" x14ac:dyDescent="0.25">
      <c r="A36" s="3">
        <v>29</v>
      </c>
      <c r="B36" s="3">
        <v>69263</v>
      </c>
      <c r="C36" s="4" t="s">
        <v>209</v>
      </c>
      <c r="D36" s="4" t="s">
        <v>80</v>
      </c>
      <c r="E36" s="4" t="s">
        <v>30</v>
      </c>
      <c r="F36" s="4" t="s">
        <v>31</v>
      </c>
      <c r="G36" s="4" t="s">
        <v>32</v>
      </c>
      <c r="H36" s="3" t="s">
        <v>124</v>
      </c>
      <c r="I36" s="3" t="s">
        <v>366</v>
      </c>
      <c r="J36" s="3">
        <v>180</v>
      </c>
      <c r="K36" s="6">
        <f t="shared" si="0"/>
        <v>149060880</v>
      </c>
    </row>
    <row r="37" spans="1:11" s="5" customFormat="1" ht="30" customHeight="1" x14ac:dyDescent="0.25">
      <c r="A37" s="3">
        <v>30</v>
      </c>
      <c r="B37" s="3">
        <v>69280</v>
      </c>
      <c r="C37" s="4" t="s">
        <v>210</v>
      </c>
      <c r="D37" s="4" t="s">
        <v>115</v>
      </c>
      <c r="E37" s="4" t="s">
        <v>22</v>
      </c>
      <c r="F37" s="4" t="s">
        <v>23</v>
      </c>
      <c r="G37" s="4" t="s">
        <v>49</v>
      </c>
      <c r="H37" s="3" t="s">
        <v>132</v>
      </c>
      <c r="I37" s="3" t="s">
        <v>147</v>
      </c>
      <c r="J37" s="3">
        <v>150</v>
      </c>
      <c r="K37" s="6">
        <f t="shared" si="0"/>
        <v>124217400</v>
      </c>
    </row>
    <row r="38" spans="1:11" s="5" customFormat="1" ht="30" customHeight="1" x14ac:dyDescent="0.25">
      <c r="A38" s="3">
        <v>31</v>
      </c>
      <c r="B38" s="3">
        <v>69286</v>
      </c>
      <c r="C38" s="4" t="s">
        <v>211</v>
      </c>
      <c r="D38" s="4" t="s">
        <v>206</v>
      </c>
      <c r="E38" s="4" t="s">
        <v>22</v>
      </c>
      <c r="F38" s="4" t="s">
        <v>23</v>
      </c>
      <c r="G38" s="4" t="s">
        <v>182</v>
      </c>
      <c r="H38" s="3" t="s">
        <v>132</v>
      </c>
      <c r="I38" s="3" t="s">
        <v>144</v>
      </c>
      <c r="J38" s="3">
        <v>131</v>
      </c>
      <c r="K38" s="6">
        <f t="shared" si="0"/>
        <v>108483196</v>
      </c>
    </row>
    <row r="39" spans="1:11" s="5" customFormat="1" ht="30" customHeight="1" x14ac:dyDescent="0.25">
      <c r="A39" s="3">
        <v>32</v>
      </c>
      <c r="B39" s="3">
        <v>69359</v>
      </c>
      <c r="C39" s="4" t="s">
        <v>212</v>
      </c>
      <c r="D39" s="4" t="s">
        <v>213</v>
      </c>
      <c r="E39" s="4" t="s">
        <v>74</v>
      </c>
      <c r="F39" s="4" t="s">
        <v>75</v>
      </c>
      <c r="G39" s="4" t="s">
        <v>76</v>
      </c>
      <c r="H39" s="3" t="s">
        <v>124</v>
      </c>
      <c r="I39" s="3" t="s">
        <v>367</v>
      </c>
      <c r="J39" s="3">
        <v>175</v>
      </c>
      <c r="K39" s="6">
        <f t="shared" si="0"/>
        <v>144920300</v>
      </c>
    </row>
    <row r="40" spans="1:11" s="5" customFormat="1" ht="30" customHeight="1" x14ac:dyDescent="0.25">
      <c r="A40" s="3">
        <v>33</v>
      </c>
      <c r="B40" s="3">
        <v>69452</v>
      </c>
      <c r="C40" s="4" t="s">
        <v>214</v>
      </c>
      <c r="D40" s="4" t="s">
        <v>215</v>
      </c>
      <c r="E40" s="4" t="s">
        <v>50</v>
      </c>
      <c r="F40" s="4" t="s">
        <v>51</v>
      </c>
      <c r="G40" s="4" t="s">
        <v>101</v>
      </c>
      <c r="H40" s="3" t="s">
        <v>130</v>
      </c>
      <c r="I40" s="3" t="s">
        <v>131</v>
      </c>
      <c r="J40" s="3">
        <v>179</v>
      </c>
      <c r="K40" s="6">
        <f t="shared" si="0"/>
        <v>148232764</v>
      </c>
    </row>
    <row r="41" spans="1:11" s="5" customFormat="1" ht="30" customHeight="1" x14ac:dyDescent="0.25">
      <c r="A41" s="3">
        <v>34</v>
      </c>
      <c r="B41" s="3">
        <v>69495</v>
      </c>
      <c r="C41" s="4" t="s">
        <v>216</v>
      </c>
      <c r="D41" s="4" t="s">
        <v>17</v>
      </c>
      <c r="E41" s="4" t="s">
        <v>18</v>
      </c>
      <c r="F41" s="4" t="s">
        <v>19</v>
      </c>
      <c r="G41" s="4" t="s">
        <v>20</v>
      </c>
      <c r="H41" s="3" t="s">
        <v>130</v>
      </c>
      <c r="I41" s="3" t="s">
        <v>131</v>
      </c>
      <c r="J41" s="3">
        <v>177</v>
      </c>
      <c r="K41" s="6">
        <f t="shared" si="0"/>
        <v>146576532</v>
      </c>
    </row>
    <row r="42" spans="1:11" s="5" customFormat="1" ht="30" customHeight="1" x14ac:dyDescent="0.25">
      <c r="A42" s="3">
        <v>35</v>
      </c>
      <c r="B42" s="3">
        <v>69533</v>
      </c>
      <c r="C42" s="4" t="s">
        <v>217</v>
      </c>
      <c r="D42" s="4" t="s">
        <v>71</v>
      </c>
      <c r="E42" s="4" t="s">
        <v>57</v>
      </c>
      <c r="F42" s="4" t="s">
        <v>58</v>
      </c>
      <c r="G42" s="4" t="s">
        <v>72</v>
      </c>
      <c r="H42" s="3" t="s">
        <v>130</v>
      </c>
      <c r="I42" s="3" t="s">
        <v>131</v>
      </c>
      <c r="J42" s="3">
        <v>179</v>
      </c>
      <c r="K42" s="6">
        <f t="shared" si="0"/>
        <v>148232764</v>
      </c>
    </row>
    <row r="43" spans="1:11" s="5" customFormat="1" ht="30" customHeight="1" x14ac:dyDescent="0.25">
      <c r="A43" s="3">
        <v>36</v>
      </c>
      <c r="B43" s="3">
        <v>70663</v>
      </c>
      <c r="C43" s="4" t="s">
        <v>218</v>
      </c>
      <c r="D43" s="4" t="s">
        <v>219</v>
      </c>
      <c r="E43" s="4" t="s">
        <v>40</v>
      </c>
      <c r="F43" s="4" t="s">
        <v>41</v>
      </c>
      <c r="G43" s="4" t="s">
        <v>53</v>
      </c>
      <c r="H43" s="3" t="s">
        <v>124</v>
      </c>
      <c r="I43" s="3" t="s">
        <v>143</v>
      </c>
      <c r="J43" s="3">
        <v>178</v>
      </c>
      <c r="K43" s="6">
        <f t="shared" si="0"/>
        <v>147404648</v>
      </c>
    </row>
    <row r="44" spans="1:11" s="5" customFormat="1" ht="30" customHeight="1" x14ac:dyDescent="0.25">
      <c r="A44" s="3">
        <v>37</v>
      </c>
      <c r="B44" s="3">
        <v>70729</v>
      </c>
      <c r="C44" s="4" t="s">
        <v>220</v>
      </c>
      <c r="D44" s="4" t="s">
        <v>221</v>
      </c>
      <c r="E44" s="4" t="s">
        <v>40</v>
      </c>
      <c r="F44" s="4" t="s">
        <v>41</v>
      </c>
      <c r="G44" s="4" t="s">
        <v>79</v>
      </c>
      <c r="H44" s="3" t="s">
        <v>124</v>
      </c>
      <c r="I44" s="3" t="s">
        <v>368</v>
      </c>
      <c r="J44" s="3">
        <v>171</v>
      </c>
      <c r="K44" s="6">
        <f t="shared" si="0"/>
        <v>141607836</v>
      </c>
    </row>
    <row r="45" spans="1:11" s="5" customFormat="1" ht="30" customHeight="1" x14ac:dyDescent="0.25">
      <c r="A45" s="3">
        <v>38</v>
      </c>
      <c r="B45" s="3">
        <v>70740</v>
      </c>
      <c r="C45" s="4" t="s">
        <v>222</v>
      </c>
      <c r="D45" s="4" t="s">
        <v>112</v>
      </c>
      <c r="E45" s="4" t="s">
        <v>106</v>
      </c>
      <c r="F45" s="4" t="s">
        <v>113</v>
      </c>
      <c r="G45" s="4" t="s">
        <v>114</v>
      </c>
      <c r="H45" s="3" t="s">
        <v>127</v>
      </c>
      <c r="I45" s="3" t="s">
        <v>369</v>
      </c>
      <c r="J45" s="3">
        <v>178</v>
      </c>
      <c r="K45" s="6">
        <f t="shared" si="0"/>
        <v>147404648</v>
      </c>
    </row>
    <row r="46" spans="1:11" s="5" customFormat="1" ht="30" customHeight="1" x14ac:dyDescent="0.25">
      <c r="A46" s="3">
        <v>39</v>
      </c>
      <c r="B46" s="3">
        <v>70759</v>
      </c>
      <c r="C46" s="4" t="s">
        <v>223</v>
      </c>
      <c r="D46" s="4" t="s">
        <v>181</v>
      </c>
      <c r="E46" s="4" t="s">
        <v>22</v>
      </c>
      <c r="F46" s="4" t="s">
        <v>23</v>
      </c>
      <c r="G46" s="4" t="s">
        <v>182</v>
      </c>
      <c r="H46" s="3" t="s">
        <v>132</v>
      </c>
      <c r="I46" s="3" t="s">
        <v>147</v>
      </c>
      <c r="J46" s="3">
        <v>104</v>
      </c>
      <c r="K46" s="6">
        <f t="shared" si="0"/>
        <v>86124064</v>
      </c>
    </row>
    <row r="47" spans="1:11" s="5" customFormat="1" ht="30" customHeight="1" x14ac:dyDescent="0.25">
      <c r="A47" s="3">
        <v>40</v>
      </c>
      <c r="B47" s="3">
        <v>70816</v>
      </c>
      <c r="C47" s="4" t="s">
        <v>224</v>
      </c>
      <c r="D47" s="4" t="s">
        <v>225</v>
      </c>
      <c r="E47" s="4" t="s">
        <v>22</v>
      </c>
      <c r="F47" s="4" t="s">
        <v>23</v>
      </c>
      <c r="G47" s="4" t="s">
        <v>24</v>
      </c>
      <c r="H47" s="3" t="s">
        <v>132</v>
      </c>
      <c r="I47" s="3" t="s">
        <v>147</v>
      </c>
      <c r="J47" s="3">
        <v>150</v>
      </c>
      <c r="K47" s="6">
        <f t="shared" si="0"/>
        <v>124217400</v>
      </c>
    </row>
    <row r="48" spans="1:11" s="5" customFormat="1" ht="30" customHeight="1" x14ac:dyDescent="0.25">
      <c r="A48" s="3">
        <v>41</v>
      </c>
      <c r="B48" s="3">
        <v>70826</v>
      </c>
      <c r="C48" s="4" t="s">
        <v>226</v>
      </c>
      <c r="D48" s="4" t="s">
        <v>227</v>
      </c>
      <c r="E48" s="4" t="s">
        <v>99</v>
      </c>
      <c r="F48" s="4" t="s">
        <v>100</v>
      </c>
      <c r="G48" s="4" t="s">
        <v>117</v>
      </c>
      <c r="H48" s="3" t="s">
        <v>124</v>
      </c>
      <c r="I48" s="3" t="s">
        <v>370</v>
      </c>
      <c r="J48" s="3">
        <v>180</v>
      </c>
      <c r="K48" s="6">
        <f t="shared" si="0"/>
        <v>149060880</v>
      </c>
    </row>
    <row r="49" spans="1:11" s="5" customFormat="1" ht="30" customHeight="1" x14ac:dyDescent="0.25">
      <c r="A49" s="3">
        <v>42</v>
      </c>
      <c r="B49" s="3">
        <v>70828</v>
      </c>
      <c r="C49" s="4" t="s">
        <v>228</v>
      </c>
      <c r="D49" s="4" t="s">
        <v>229</v>
      </c>
      <c r="E49" s="4" t="s">
        <v>99</v>
      </c>
      <c r="F49" s="4" t="s">
        <v>100</v>
      </c>
      <c r="G49" s="4" t="s">
        <v>85</v>
      </c>
      <c r="H49" s="3" t="s">
        <v>132</v>
      </c>
      <c r="I49" s="3" t="s">
        <v>133</v>
      </c>
      <c r="J49" s="3">
        <v>180</v>
      </c>
      <c r="K49" s="6">
        <f t="shared" si="0"/>
        <v>149060880</v>
      </c>
    </row>
    <row r="50" spans="1:11" s="5" customFormat="1" ht="30" customHeight="1" x14ac:dyDescent="0.25">
      <c r="A50" s="3">
        <v>43</v>
      </c>
      <c r="B50" s="3">
        <v>70851</v>
      </c>
      <c r="C50" s="4" t="s">
        <v>230</v>
      </c>
      <c r="D50" s="4" t="s">
        <v>231</v>
      </c>
      <c r="E50" s="4" t="s">
        <v>99</v>
      </c>
      <c r="F50" s="4" t="s">
        <v>100</v>
      </c>
      <c r="G50" s="4" t="s">
        <v>85</v>
      </c>
      <c r="H50" s="3" t="s">
        <v>132</v>
      </c>
      <c r="I50" s="3" t="s">
        <v>144</v>
      </c>
      <c r="J50" s="3">
        <v>180</v>
      </c>
      <c r="K50" s="6">
        <f t="shared" si="0"/>
        <v>149060880</v>
      </c>
    </row>
    <row r="51" spans="1:11" s="5" customFormat="1" ht="30" customHeight="1" x14ac:dyDescent="0.25">
      <c r="A51" s="3">
        <v>44</v>
      </c>
      <c r="B51" s="3">
        <v>70873</v>
      </c>
      <c r="C51" s="4" t="s">
        <v>233</v>
      </c>
      <c r="D51" s="4" t="s">
        <v>234</v>
      </c>
      <c r="E51" s="4" t="s">
        <v>40</v>
      </c>
      <c r="F51" s="4" t="s">
        <v>41</v>
      </c>
      <c r="G51" s="4" t="s">
        <v>235</v>
      </c>
      <c r="H51" s="3" t="s">
        <v>124</v>
      </c>
      <c r="I51" s="3" t="s">
        <v>143</v>
      </c>
      <c r="J51" s="3">
        <v>148</v>
      </c>
      <c r="K51" s="6">
        <f t="shared" si="0"/>
        <v>122561168</v>
      </c>
    </row>
    <row r="52" spans="1:11" s="5" customFormat="1" ht="30" customHeight="1" x14ac:dyDescent="0.25">
      <c r="A52" s="3">
        <v>45</v>
      </c>
      <c r="B52" s="3">
        <v>70884</v>
      </c>
      <c r="C52" s="4" t="s">
        <v>236</v>
      </c>
      <c r="D52" s="4" t="s">
        <v>237</v>
      </c>
      <c r="E52" s="4" t="s">
        <v>11</v>
      </c>
      <c r="F52" s="4" t="s">
        <v>12</v>
      </c>
      <c r="G52" s="4" t="s">
        <v>238</v>
      </c>
      <c r="H52" s="3" t="s">
        <v>132</v>
      </c>
      <c r="I52" s="3" t="s">
        <v>155</v>
      </c>
      <c r="J52" s="3">
        <v>122</v>
      </c>
      <c r="K52" s="6">
        <f t="shared" si="0"/>
        <v>101030152</v>
      </c>
    </row>
    <row r="53" spans="1:11" s="5" customFormat="1" ht="30" customHeight="1" x14ac:dyDescent="0.25">
      <c r="A53" s="3">
        <v>46</v>
      </c>
      <c r="B53" s="3">
        <v>70885</v>
      </c>
      <c r="C53" s="4" t="s">
        <v>239</v>
      </c>
      <c r="D53" s="4" t="s">
        <v>240</v>
      </c>
      <c r="E53" s="4" t="s">
        <v>99</v>
      </c>
      <c r="F53" s="4" t="s">
        <v>100</v>
      </c>
      <c r="G53" s="4" t="s">
        <v>85</v>
      </c>
      <c r="H53" s="3" t="s">
        <v>132</v>
      </c>
      <c r="I53" s="3" t="s">
        <v>144</v>
      </c>
      <c r="J53" s="3">
        <v>180</v>
      </c>
      <c r="K53" s="6">
        <f t="shared" si="0"/>
        <v>149060880</v>
      </c>
    </row>
    <row r="54" spans="1:11" s="5" customFormat="1" ht="30" customHeight="1" x14ac:dyDescent="0.25">
      <c r="A54" s="3">
        <v>47</v>
      </c>
      <c r="B54" s="3">
        <v>70890</v>
      </c>
      <c r="C54" s="4" t="s">
        <v>241</v>
      </c>
      <c r="D54" s="4" t="s">
        <v>25</v>
      </c>
      <c r="E54" s="4" t="s">
        <v>26</v>
      </c>
      <c r="F54" s="4" t="s">
        <v>27</v>
      </c>
      <c r="G54" s="4" t="s">
        <v>28</v>
      </c>
      <c r="H54" s="3" t="s">
        <v>127</v>
      </c>
      <c r="I54" s="3" t="s">
        <v>128</v>
      </c>
      <c r="J54" s="3">
        <v>180</v>
      </c>
      <c r="K54" s="6">
        <f t="shared" si="0"/>
        <v>149060880</v>
      </c>
    </row>
    <row r="55" spans="1:11" s="5" customFormat="1" ht="30" customHeight="1" x14ac:dyDescent="0.25">
      <c r="A55" s="3">
        <v>48</v>
      </c>
      <c r="B55" s="3">
        <v>70899</v>
      </c>
      <c r="C55" s="4" t="s">
        <v>242</v>
      </c>
      <c r="D55" s="4" t="s">
        <v>118</v>
      </c>
      <c r="E55" s="4" t="s">
        <v>119</v>
      </c>
      <c r="F55" s="4" t="s">
        <v>120</v>
      </c>
      <c r="G55" s="4" t="s">
        <v>121</v>
      </c>
      <c r="H55" s="3" t="s">
        <v>129</v>
      </c>
      <c r="I55" s="3" t="s">
        <v>156</v>
      </c>
      <c r="J55" s="3">
        <v>173</v>
      </c>
      <c r="K55" s="6">
        <f t="shared" si="0"/>
        <v>143264068</v>
      </c>
    </row>
    <row r="56" spans="1:11" s="5" customFormat="1" ht="30" customHeight="1" x14ac:dyDescent="0.25">
      <c r="A56" s="3">
        <v>49</v>
      </c>
      <c r="B56" s="3">
        <v>70901</v>
      </c>
      <c r="C56" s="4" t="s">
        <v>243</v>
      </c>
      <c r="D56" s="4" t="s">
        <v>181</v>
      </c>
      <c r="E56" s="4" t="s">
        <v>22</v>
      </c>
      <c r="F56" s="4" t="s">
        <v>23</v>
      </c>
      <c r="G56" s="4" t="s">
        <v>182</v>
      </c>
      <c r="H56" s="3" t="s">
        <v>132</v>
      </c>
      <c r="I56" s="3" t="s">
        <v>133</v>
      </c>
      <c r="J56" s="3">
        <v>130</v>
      </c>
      <c r="K56" s="6">
        <f t="shared" si="0"/>
        <v>107655080</v>
      </c>
    </row>
    <row r="57" spans="1:11" s="5" customFormat="1" ht="30" customHeight="1" x14ac:dyDescent="0.25">
      <c r="A57" s="3">
        <v>50</v>
      </c>
      <c r="B57" s="3">
        <v>70910</v>
      </c>
      <c r="C57" s="4" t="s">
        <v>244</v>
      </c>
      <c r="D57" s="4" t="s">
        <v>245</v>
      </c>
      <c r="E57" s="4" t="s">
        <v>37</v>
      </c>
      <c r="F57" s="4" t="s">
        <v>38</v>
      </c>
      <c r="G57" s="4" t="s">
        <v>84</v>
      </c>
      <c r="H57" s="3" t="s">
        <v>132</v>
      </c>
      <c r="I57" s="3" t="s">
        <v>147</v>
      </c>
      <c r="J57" s="3">
        <v>180</v>
      </c>
      <c r="K57" s="6">
        <f t="shared" si="0"/>
        <v>149060880</v>
      </c>
    </row>
    <row r="58" spans="1:11" s="5" customFormat="1" ht="30" customHeight="1" x14ac:dyDescent="0.25">
      <c r="A58" s="3">
        <v>51</v>
      </c>
      <c r="B58" s="3">
        <v>70913</v>
      </c>
      <c r="C58" s="4" t="s">
        <v>246</v>
      </c>
      <c r="D58" s="4" t="s">
        <v>181</v>
      </c>
      <c r="E58" s="4" t="s">
        <v>22</v>
      </c>
      <c r="F58" s="4" t="s">
        <v>23</v>
      </c>
      <c r="G58" s="4" t="s">
        <v>182</v>
      </c>
      <c r="H58" s="3" t="s">
        <v>132</v>
      </c>
      <c r="I58" s="3" t="s">
        <v>133</v>
      </c>
      <c r="J58" s="3">
        <v>131</v>
      </c>
      <c r="K58" s="6">
        <f t="shared" si="0"/>
        <v>108483196</v>
      </c>
    </row>
    <row r="59" spans="1:11" s="5" customFormat="1" ht="30" customHeight="1" x14ac:dyDescent="0.25">
      <c r="A59" s="3">
        <v>52</v>
      </c>
      <c r="B59" s="3">
        <v>70914</v>
      </c>
      <c r="C59" s="4" t="s">
        <v>247</v>
      </c>
      <c r="D59" s="4" t="s">
        <v>181</v>
      </c>
      <c r="E59" s="4" t="s">
        <v>22</v>
      </c>
      <c r="F59" s="4" t="s">
        <v>23</v>
      </c>
      <c r="G59" s="4" t="s">
        <v>182</v>
      </c>
      <c r="H59" s="3" t="s">
        <v>132</v>
      </c>
      <c r="I59" s="3" t="s">
        <v>150</v>
      </c>
      <c r="J59" s="3">
        <v>97</v>
      </c>
      <c r="K59" s="6">
        <f t="shared" si="0"/>
        <v>80327252</v>
      </c>
    </row>
    <row r="60" spans="1:11" s="5" customFormat="1" ht="30" customHeight="1" x14ac:dyDescent="0.25">
      <c r="A60" s="3">
        <v>53</v>
      </c>
      <c r="B60" s="3">
        <v>70922</v>
      </c>
      <c r="C60" s="4" t="s">
        <v>248</v>
      </c>
      <c r="D60" s="4" t="s">
        <v>249</v>
      </c>
      <c r="E60" s="4" t="s">
        <v>22</v>
      </c>
      <c r="F60" s="4" t="s">
        <v>23</v>
      </c>
      <c r="G60" s="4" t="s">
        <v>182</v>
      </c>
      <c r="H60" s="3" t="s">
        <v>132</v>
      </c>
      <c r="I60" s="3" t="s">
        <v>155</v>
      </c>
      <c r="J60" s="3">
        <v>124</v>
      </c>
      <c r="K60" s="6">
        <f t="shared" si="0"/>
        <v>102686384</v>
      </c>
    </row>
    <row r="61" spans="1:11" s="5" customFormat="1" ht="30" customHeight="1" x14ac:dyDescent="0.25">
      <c r="A61" s="3">
        <v>54</v>
      </c>
      <c r="B61" s="3">
        <v>70923</v>
      </c>
      <c r="C61" s="4" t="s">
        <v>250</v>
      </c>
      <c r="D61" s="4" t="s">
        <v>206</v>
      </c>
      <c r="E61" s="4" t="s">
        <v>22</v>
      </c>
      <c r="F61" s="4" t="s">
        <v>23</v>
      </c>
      <c r="G61" s="4" t="s">
        <v>182</v>
      </c>
      <c r="H61" s="3" t="s">
        <v>132</v>
      </c>
      <c r="I61" s="3" t="s">
        <v>133</v>
      </c>
      <c r="J61" s="3">
        <v>124</v>
      </c>
      <c r="K61" s="6">
        <f t="shared" si="0"/>
        <v>102686384</v>
      </c>
    </row>
    <row r="62" spans="1:11" s="5" customFormat="1" ht="30" customHeight="1" x14ac:dyDescent="0.25">
      <c r="A62" s="3">
        <v>55</v>
      </c>
      <c r="B62" s="3">
        <v>70924</v>
      </c>
      <c r="C62" s="4" t="s">
        <v>251</v>
      </c>
      <c r="D62" s="4" t="s">
        <v>111</v>
      </c>
      <c r="E62" s="4" t="s">
        <v>50</v>
      </c>
      <c r="F62" s="4" t="s">
        <v>51</v>
      </c>
      <c r="G62" s="4" t="s">
        <v>66</v>
      </c>
      <c r="H62" s="3" t="s">
        <v>132</v>
      </c>
      <c r="I62" s="3" t="s">
        <v>136</v>
      </c>
      <c r="J62" s="3">
        <v>166</v>
      </c>
      <c r="K62" s="6">
        <f t="shared" si="0"/>
        <v>137467256</v>
      </c>
    </row>
    <row r="63" spans="1:11" s="5" customFormat="1" ht="30" customHeight="1" x14ac:dyDescent="0.25">
      <c r="A63" s="3">
        <v>56</v>
      </c>
      <c r="B63" s="3">
        <v>70931</v>
      </c>
      <c r="C63" s="4" t="s">
        <v>252</v>
      </c>
      <c r="D63" s="4" t="s">
        <v>37</v>
      </c>
      <c r="E63" s="4" t="s">
        <v>11</v>
      </c>
      <c r="F63" s="4" t="s">
        <v>12</v>
      </c>
      <c r="G63" s="4" t="s">
        <v>123</v>
      </c>
      <c r="H63" s="3" t="s">
        <v>132</v>
      </c>
      <c r="I63" s="3" t="s">
        <v>154</v>
      </c>
      <c r="J63" s="3">
        <v>118</v>
      </c>
      <c r="K63" s="6">
        <f t="shared" si="0"/>
        <v>97717688</v>
      </c>
    </row>
    <row r="64" spans="1:11" s="5" customFormat="1" ht="30" customHeight="1" x14ac:dyDescent="0.25">
      <c r="A64" s="3">
        <v>57</v>
      </c>
      <c r="B64" s="3">
        <v>70935</v>
      </c>
      <c r="C64" s="4" t="s">
        <v>253</v>
      </c>
      <c r="D64" s="4" t="s">
        <v>89</v>
      </c>
      <c r="E64" s="4" t="s">
        <v>77</v>
      </c>
      <c r="F64" s="4" t="s">
        <v>78</v>
      </c>
      <c r="G64" s="4" t="s">
        <v>96</v>
      </c>
      <c r="H64" s="3" t="s">
        <v>132</v>
      </c>
      <c r="I64" s="3" t="s">
        <v>136</v>
      </c>
      <c r="J64" s="3">
        <v>131</v>
      </c>
      <c r="K64" s="6">
        <f t="shared" si="0"/>
        <v>108483196</v>
      </c>
    </row>
    <row r="65" spans="1:11" s="5" customFormat="1" ht="30" customHeight="1" x14ac:dyDescent="0.25">
      <c r="A65" s="3">
        <v>58</v>
      </c>
      <c r="B65" s="3">
        <v>70947</v>
      </c>
      <c r="C65" s="4" t="s">
        <v>254</v>
      </c>
      <c r="D65" s="4" t="s">
        <v>25</v>
      </c>
      <c r="E65" s="4" t="s">
        <v>26</v>
      </c>
      <c r="F65" s="4" t="s">
        <v>27</v>
      </c>
      <c r="G65" s="4" t="s">
        <v>28</v>
      </c>
      <c r="H65" s="3" t="s">
        <v>124</v>
      </c>
      <c r="I65" s="3" t="s">
        <v>126</v>
      </c>
      <c r="J65" s="3">
        <v>150</v>
      </c>
      <c r="K65" s="6">
        <f t="shared" si="0"/>
        <v>124217400</v>
      </c>
    </row>
    <row r="66" spans="1:11" s="5" customFormat="1" ht="30" customHeight="1" x14ac:dyDescent="0.25">
      <c r="A66" s="3">
        <v>59</v>
      </c>
      <c r="B66" s="3">
        <v>70955</v>
      </c>
      <c r="C66" s="4" t="s">
        <v>255</v>
      </c>
      <c r="D66" s="4" t="s">
        <v>256</v>
      </c>
      <c r="E66" s="4" t="s">
        <v>33</v>
      </c>
      <c r="F66" s="4" t="s">
        <v>34</v>
      </c>
      <c r="G66" s="4" t="s">
        <v>47</v>
      </c>
      <c r="H66" s="3" t="s">
        <v>132</v>
      </c>
      <c r="I66" s="3" t="s">
        <v>136</v>
      </c>
      <c r="J66" s="3">
        <v>180</v>
      </c>
      <c r="K66" s="6">
        <f t="shared" si="0"/>
        <v>149060880</v>
      </c>
    </row>
    <row r="67" spans="1:11" s="5" customFormat="1" ht="30" customHeight="1" x14ac:dyDescent="0.25">
      <c r="A67" s="3">
        <v>60</v>
      </c>
      <c r="B67" s="3">
        <v>70972</v>
      </c>
      <c r="C67" s="4" t="s">
        <v>257</v>
      </c>
      <c r="D67" s="4" t="s">
        <v>258</v>
      </c>
      <c r="E67" s="4" t="s">
        <v>15</v>
      </c>
      <c r="F67" s="4" t="s">
        <v>16</v>
      </c>
      <c r="G67" s="4" t="s">
        <v>82</v>
      </c>
      <c r="H67" s="3" t="s">
        <v>132</v>
      </c>
      <c r="I67" s="3" t="s">
        <v>133</v>
      </c>
      <c r="J67" s="3">
        <v>180</v>
      </c>
      <c r="K67" s="6">
        <f t="shared" si="0"/>
        <v>149060880</v>
      </c>
    </row>
    <row r="68" spans="1:11" s="5" customFormat="1" ht="30" customHeight="1" x14ac:dyDescent="0.25">
      <c r="A68" s="3">
        <v>61</v>
      </c>
      <c r="B68" s="3">
        <v>70984</v>
      </c>
      <c r="C68" s="4" t="s">
        <v>259</v>
      </c>
      <c r="D68" s="4" t="s">
        <v>48</v>
      </c>
      <c r="E68" s="4" t="s">
        <v>22</v>
      </c>
      <c r="F68" s="4" t="s">
        <v>23</v>
      </c>
      <c r="G68" s="4" t="s">
        <v>49</v>
      </c>
      <c r="H68" s="3" t="s">
        <v>132</v>
      </c>
      <c r="I68" s="3" t="s">
        <v>147</v>
      </c>
      <c r="J68" s="3">
        <v>106</v>
      </c>
      <c r="K68" s="6">
        <f t="shared" si="0"/>
        <v>87780296</v>
      </c>
    </row>
    <row r="69" spans="1:11" s="5" customFormat="1" ht="30" customHeight="1" x14ac:dyDescent="0.25">
      <c r="A69" s="3">
        <v>62</v>
      </c>
      <c r="B69" s="3">
        <v>70998</v>
      </c>
      <c r="C69" s="4" t="s">
        <v>260</v>
      </c>
      <c r="D69" s="4" t="s">
        <v>261</v>
      </c>
      <c r="E69" s="4" t="s">
        <v>77</v>
      </c>
      <c r="F69" s="4" t="s">
        <v>78</v>
      </c>
      <c r="G69" s="4" t="s">
        <v>86</v>
      </c>
      <c r="H69" s="3" t="s">
        <v>132</v>
      </c>
      <c r="I69" s="3" t="s">
        <v>151</v>
      </c>
      <c r="J69" s="3">
        <v>157</v>
      </c>
      <c r="K69" s="6">
        <f t="shared" si="0"/>
        <v>130014212</v>
      </c>
    </row>
    <row r="70" spans="1:11" s="5" customFormat="1" ht="30" customHeight="1" x14ac:dyDescent="0.25">
      <c r="A70" s="3">
        <v>63</v>
      </c>
      <c r="B70" s="3">
        <v>71012</v>
      </c>
      <c r="C70" s="4" t="s">
        <v>262</v>
      </c>
      <c r="D70" s="4" t="s">
        <v>263</v>
      </c>
      <c r="E70" s="4" t="s">
        <v>15</v>
      </c>
      <c r="F70" s="4" t="s">
        <v>16</v>
      </c>
      <c r="G70" s="4" t="s">
        <v>82</v>
      </c>
      <c r="H70" s="3" t="s">
        <v>132</v>
      </c>
      <c r="I70" s="3" t="s">
        <v>153</v>
      </c>
      <c r="J70" s="3">
        <v>162</v>
      </c>
      <c r="K70" s="6">
        <f t="shared" si="0"/>
        <v>134154792</v>
      </c>
    </row>
    <row r="71" spans="1:11" s="5" customFormat="1" ht="30" customHeight="1" x14ac:dyDescent="0.25">
      <c r="A71" s="3">
        <v>64</v>
      </c>
      <c r="B71" s="3">
        <v>71042</v>
      </c>
      <c r="C71" s="4" t="s">
        <v>264</v>
      </c>
      <c r="D71" s="4" t="s">
        <v>265</v>
      </c>
      <c r="E71" s="4" t="s">
        <v>18</v>
      </c>
      <c r="F71" s="4" t="s">
        <v>19</v>
      </c>
      <c r="G71" s="4" t="s">
        <v>81</v>
      </c>
      <c r="H71" s="3" t="s">
        <v>132</v>
      </c>
      <c r="I71" s="3" t="s">
        <v>145</v>
      </c>
      <c r="J71" s="3">
        <v>178</v>
      </c>
      <c r="K71" s="6">
        <f t="shared" si="0"/>
        <v>147404648</v>
      </c>
    </row>
    <row r="72" spans="1:11" s="5" customFormat="1" ht="30" customHeight="1" x14ac:dyDescent="0.25">
      <c r="A72" s="3">
        <v>65</v>
      </c>
      <c r="B72" s="3">
        <v>71044</v>
      </c>
      <c r="C72" s="4" t="s">
        <v>266</v>
      </c>
      <c r="D72" s="4" t="s">
        <v>267</v>
      </c>
      <c r="E72" s="4" t="s">
        <v>22</v>
      </c>
      <c r="F72" s="4" t="s">
        <v>23</v>
      </c>
      <c r="G72" s="4" t="s">
        <v>24</v>
      </c>
      <c r="H72" s="3" t="s">
        <v>132</v>
      </c>
      <c r="I72" s="3" t="s">
        <v>151</v>
      </c>
      <c r="J72" s="3">
        <v>163</v>
      </c>
      <c r="K72" s="6">
        <f t="shared" si="0"/>
        <v>134982908</v>
      </c>
    </row>
    <row r="73" spans="1:11" s="5" customFormat="1" ht="30" customHeight="1" x14ac:dyDescent="0.25">
      <c r="A73" s="3">
        <v>66</v>
      </c>
      <c r="B73" s="3">
        <v>71054</v>
      </c>
      <c r="C73" s="4" t="s">
        <v>268</v>
      </c>
      <c r="D73" s="4" t="s">
        <v>269</v>
      </c>
      <c r="E73" s="4" t="s">
        <v>15</v>
      </c>
      <c r="F73" s="4" t="s">
        <v>16</v>
      </c>
      <c r="G73" s="4" t="s">
        <v>82</v>
      </c>
      <c r="H73" s="3" t="s">
        <v>135</v>
      </c>
      <c r="I73" s="3" t="s">
        <v>152</v>
      </c>
      <c r="J73" s="3">
        <v>180</v>
      </c>
      <c r="K73" s="6">
        <f t="shared" ref="K73:K129" si="1">+J73*828116</f>
        <v>149060880</v>
      </c>
    </row>
    <row r="74" spans="1:11" s="5" customFormat="1" ht="30" customHeight="1" x14ac:dyDescent="0.25">
      <c r="A74" s="3">
        <v>67</v>
      </c>
      <c r="B74" s="3">
        <v>71058</v>
      </c>
      <c r="C74" s="4" t="s">
        <v>270</v>
      </c>
      <c r="D74" s="4" t="s">
        <v>232</v>
      </c>
      <c r="E74" s="4" t="s">
        <v>37</v>
      </c>
      <c r="F74" s="4" t="s">
        <v>38</v>
      </c>
      <c r="G74" s="4" t="s">
        <v>84</v>
      </c>
      <c r="H74" s="3" t="s">
        <v>130</v>
      </c>
      <c r="I74" s="3" t="s">
        <v>131</v>
      </c>
      <c r="J74" s="3">
        <v>179</v>
      </c>
      <c r="K74" s="6">
        <f t="shared" si="1"/>
        <v>148232764</v>
      </c>
    </row>
    <row r="75" spans="1:11" s="5" customFormat="1" ht="30" customHeight="1" x14ac:dyDescent="0.25">
      <c r="A75" s="3">
        <v>68</v>
      </c>
      <c r="B75" s="3">
        <v>71074</v>
      </c>
      <c r="C75" s="4" t="s">
        <v>271</v>
      </c>
      <c r="D75" s="4" t="s">
        <v>272</v>
      </c>
      <c r="E75" s="4" t="s">
        <v>91</v>
      </c>
      <c r="F75" s="4" t="s">
        <v>92</v>
      </c>
      <c r="G75" s="4" t="s">
        <v>95</v>
      </c>
      <c r="H75" s="3" t="s">
        <v>146</v>
      </c>
      <c r="I75" s="3" t="s">
        <v>371</v>
      </c>
      <c r="J75" s="3">
        <v>156</v>
      </c>
      <c r="K75" s="6">
        <f t="shared" si="1"/>
        <v>129186096</v>
      </c>
    </row>
    <row r="76" spans="1:11" s="5" customFormat="1" ht="30" customHeight="1" x14ac:dyDescent="0.25">
      <c r="A76" s="3">
        <v>69</v>
      </c>
      <c r="B76" s="3">
        <v>71113</v>
      </c>
      <c r="C76" s="4" t="s">
        <v>273</v>
      </c>
      <c r="D76" s="4" t="s">
        <v>274</v>
      </c>
      <c r="E76" s="4" t="s">
        <v>106</v>
      </c>
      <c r="F76" s="4" t="s">
        <v>113</v>
      </c>
      <c r="G76" s="4" t="s">
        <v>171</v>
      </c>
      <c r="H76" s="3" t="s">
        <v>124</v>
      </c>
      <c r="I76" s="3" t="s">
        <v>142</v>
      </c>
      <c r="J76" s="3">
        <v>180</v>
      </c>
      <c r="K76" s="6">
        <f t="shared" si="1"/>
        <v>149060880</v>
      </c>
    </row>
    <row r="77" spans="1:11" s="5" customFormat="1" ht="30" customHeight="1" x14ac:dyDescent="0.25">
      <c r="A77" s="3">
        <v>70</v>
      </c>
      <c r="B77" s="3">
        <v>71119</v>
      </c>
      <c r="C77" s="4" t="s">
        <v>275</v>
      </c>
      <c r="D77" s="4" t="s">
        <v>112</v>
      </c>
      <c r="E77" s="4" t="s">
        <v>106</v>
      </c>
      <c r="F77" s="4" t="s">
        <v>113</v>
      </c>
      <c r="G77" s="4" t="s">
        <v>114</v>
      </c>
      <c r="H77" s="3" t="s">
        <v>146</v>
      </c>
      <c r="I77" s="3" t="s">
        <v>148</v>
      </c>
      <c r="J77" s="3">
        <v>159</v>
      </c>
      <c r="K77" s="6">
        <f t="shared" si="1"/>
        <v>131670444</v>
      </c>
    </row>
    <row r="78" spans="1:11" s="5" customFormat="1" ht="30" customHeight="1" x14ac:dyDescent="0.25">
      <c r="A78" s="3">
        <v>71</v>
      </c>
      <c r="B78" s="3">
        <v>71204</v>
      </c>
      <c r="C78" s="4" t="s">
        <v>276</v>
      </c>
      <c r="D78" s="4" t="s">
        <v>21</v>
      </c>
      <c r="E78" s="4" t="s">
        <v>22</v>
      </c>
      <c r="F78" s="4" t="s">
        <v>23</v>
      </c>
      <c r="G78" s="4" t="s">
        <v>24</v>
      </c>
      <c r="H78" s="3" t="s">
        <v>132</v>
      </c>
      <c r="I78" s="3" t="s">
        <v>151</v>
      </c>
      <c r="J78" s="3">
        <v>161</v>
      </c>
      <c r="K78" s="6">
        <f t="shared" si="1"/>
        <v>133326676</v>
      </c>
    </row>
    <row r="79" spans="1:11" s="5" customFormat="1" ht="30" customHeight="1" x14ac:dyDescent="0.25">
      <c r="A79" s="3">
        <v>72</v>
      </c>
      <c r="B79" s="3">
        <v>71234</v>
      </c>
      <c r="C79" s="4" t="s">
        <v>277</v>
      </c>
      <c r="D79" s="4" t="s">
        <v>278</v>
      </c>
      <c r="E79" s="4" t="s">
        <v>83</v>
      </c>
      <c r="F79" s="4" t="s">
        <v>87</v>
      </c>
      <c r="G79" s="4" t="s">
        <v>202</v>
      </c>
      <c r="H79" s="3" t="s">
        <v>132</v>
      </c>
      <c r="I79" s="3" t="s">
        <v>153</v>
      </c>
      <c r="J79" s="3">
        <v>180</v>
      </c>
      <c r="K79" s="6">
        <f t="shared" si="1"/>
        <v>149060880</v>
      </c>
    </row>
    <row r="80" spans="1:11" s="5" customFormat="1" ht="30" customHeight="1" x14ac:dyDescent="0.25">
      <c r="A80" s="3">
        <v>73</v>
      </c>
      <c r="B80" s="3">
        <v>71290</v>
      </c>
      <c r="C80" s="4" t="s">
        <v>279</v>
      </c>
      <c r="D80" s="4" t="s">
        <v>280</v>
      </c>
      <c r="E80" s="4" t="s">
        <v>33</v>
      </c>
      <c r="F80" s="4" t="s">
        <v>34</v>
      </c>
      <c r="G80" s="4" t="s">
        <v>85</v>
      </c>
      <c r="H80" s="3" t="s">
        <v>132</v>
      </c>
      <c r="I80" s="3" t="s">
        <v>153</v>
      </c>
      <c r="J80" s="3">
        <v>180</v>
      </c>
      <c r="K80" s="6">
        <f t="shared" si="1"/>
        <v>149060880</v>
      </c>
    </row>
    <row r="81" spans="1:11" s="5" customFormat="1" ht="30" customHeight="1" x14ac:dyDescent="0.25">
      <c r="A81" s="3">
        <v>74</v>
      </c>
      <c r="B81" s="3">
        <v>71292</v>
      </c>
      <c r="C81" s="4" t="s">
        <v>281</v>
      </c>
      <c r="D81" s="4" t="s">
        <v>29</v>
      </c>
      <c r="E81" s="4" t="s">
        <v>30</v>
      </c>
      <c r="F81" s="4" t="s">
        <v>31</v>
      </c>
      <c r="G81" s="4" t="s">
        <v>32</v>
      </c>
      <c r="H81" s="3" t="s">
        <v>124</v>
      </c>
      <c r="I81" s="3" t="s">
        <v>125</v>
      </c>
      <c r="J81" s="3">
        <v>180</v>
      </c>
      <c r="K81" s="6">
        <f t="shared" si="1"/>
        <v>149060880</v>
      </c>
    </row>
    <row r="82" spans="1:11" s="5" customFormat="1" ht="30" customHeight="1" x14ac:dyDescent="0.25">
      <c r="A82" s="3">
        <v>75</v>
      </c>
      <c r="B82" s="3">
        <v>71301</v>
      </c>
      <c r="C82" s="4" t="s">
        <v>282</v>
      </c>
      <c r="D82" s="4" t="s">
        <v>175</v>
      </c>
      <c r="E82" s="4" t="s">
        <v>22</v>
      </c>
      <c r="F82" s="4" t="s">
        <v>23</v>
      </c>
      <c r="G82" s="4" t="s">
        <v>49</v>
      </c>
      <c r="H82" s="3" t="s">
        <v>132</v>
      </c>
      <c r="I82" s="3" t="s">
        <v>133</v>
      </c>
      <c r="J82" s="3">
        <v>170</v>
      </c>
      <c r="K82" s="6">
        <f t="shared" si="1"/>
        <v>140779720</v>
      </c>
    </row>
    <row r="83" spans="1:11" s="5" customFormat="1" ht="30" customHeight="1" x14ac:dyDescent="0.25">
      <c r="A83" s="3">
        <v>76</v>
      </c>
      <c r="B83" s="3">
        <v>71303</v>
      </c>
      <c r="C83" s="4" t="s">
        <v>283</v>
      </c>
      <c r="D83" s="4" t="s">
        <v>284</v>
      </c>
      <c r="E83" s="4" t="s">
        <v>91</v>
      </c>
      <c r="F83" s="4" t="s">
        <v>92</v>
      </c>
      <c r="G83" s="4" t="s">
        <v>95</v>
      </c>
      <c r="H83" s="3" t="s">
        <v>130</v>
      </c>
      <c r="I83" s="3" t="s">
        <v>131</v>
      </c>
      <c r="J83" s="3">
        <v>180</v>
      </c>
      <c r="K83" s="6">
        <f t="shared" si="1"/>
        <v>149060880</v>
      </c>
    </row>
    <row r="84" spans="1:11" s="5" customFormat="1" ht="30" customHeight="1" x14ac:dyDescent="0.25">
      <c r="A84" s="3">
        <v>77</v>
      </c>
      <c r="B84" s="3">
        <v>71316</v>
      </c>
      <c r="C84" s="4" t="s">
        <v>285</v>
      </c>
      <c r="D84" s="4" t="s">
        <v>286</v>
      </c>
      <c r="E84" s="4" t="s">
        <v>22</v>
      </c>
      <c r="F84" s="4" t="s">
        <v>23</v>
      </c>
      <c r="G84" s="4" t="s">
        <v>24</v>
      </c>
      <c r="H84" s="3" t="s">
        <v>132</v>
      </c>
      <c r="I84" s="3" t="s">
        <v>151</v>
      </c>
      <c r="J84" s="3">
        <v>177</v>
      </c>
      <c r="K84" s="6">
        <f t="shared" si="1"/>
        <v>146576532</v>
      </c>
    </row>
    <row r="85" spans="1:11" s="5" customFormat="1" ht="30" customHeight="1" x14ac:dyDescent="0.25">
      <c r="A85" s="3">
        <v>78</v>
      </c>
      <c r="B85" s="3">
        <v>71317</v>
      </c>
      <c r="C85" s="4" t="s">
        <v>287</v>
      </c>
      <c r="D85" s="4" t="s">
        <v>181</v>
      </c>
      <c r="E85" s="4" t="s">
        <v>22</v>
      </c>
      <c r="F85" s="4" t="s">
        <v>23</v>
      </c>
      <c r="G85" s="4" t="s">
        <v>182</v>
      </c>
      <c r="H85" s="3" t="s">
        <v>132</v>
      </c>
      <c r="I85" s="3" t="s">
        <v>145</v>
      </c>
      <c r="J85" s="3">
        <v>160</v>
      </c>
      <c r="K85" s="6">
        <f t="shared" si="1"/>
        <v>132498560</v>
      </c>
    </row>
    <row r="86" spans="1:11" s="5" customFormat="1" ht="30" customHeight="1" x14ac:dyDescent="0.25">
      <c r="A86" s="3">
        <v>79</v>
      </c>
      <c r="B86" s="3">
        <v>71319</v>
      </c>
      <c r="C86" s="4" t="s">
        <v>288</v>
      </c>
      <c r="D86" s="4" t="s">
        <v>249</v>
      </c>
      <c r="E86" s="4" t="s">
        <v>22</v>
      </c>
      <c r="F86" s="4" t="s">
        <v>23</v>
      </c>
      <c r="G86" s="4" t="s">
        <v>182</v>
      </c>
      <c r="H86" s="3" t="s">
        <v>132</v>
      </c>
      <c r="I86" s="3" t="s">
        <v>133</v>
      </c>
      <c r="J86" s="3">
        <v>150</v>
      </c>
      <c r="K86" s="6">
        <f t="shared" si="1"/>
        <v>124217400</v>
      </c>
    </row>
    <row r="87" spans="1:11" s="5" customFormat="1" ht="30" customHeight="1" x14ac:dyDescent="0.25">
      <c r="A87" s="3">
        <v>80</v>
      </c>
      <c r="B87" s="3">
        <v>71331</v>
      </c>
      <c r="C87" s="4" t="s">
        <v>289</v>
      </c>
      <c r="D87" s="4" t="s">
        <v>290</v>
      </c>
      <c r="E87" s="4" t="s">
        <v>54</v>
      </c>
      <c r="F87" s="4" t="s">
        <v>55</v>
      </c>
      <c r="G87" s="4" t="s">
        <v>56</v>
      </c>
      <c r="H87" s="3" t="s">
        <v>139</v>
      </c>
      <c r="I87" s="3" t="s">
        <v>372</v>
      </c>
      <c r="J87" s="3">
        <v>180</v>
      </c>
      <c r="K87" s="6">
        <f t="shared" si="1"/>
        <v>149060880</v>
      </c>
    </row>
    <row r="88" spans="1:11" s="5" customFormat="1" ht="30" customHeight="1" x14ac:dyDescent="0.25">
      <c r="A88" s="3">
        <v>81</v>
      </c>
      <c r="B88" s="3">
        <v>71332</v>
      </c>
      <c r="C88" s="4" t="s">
        <v>291</v>
      </c>
      <c r="D88" s="4" t="s">
        <v>292</v>
      </c>
      <c r="E88" s="4" t="s">
        <v>91</v>
      </c>
      <c r="F88" s="4" t="s">
        <v>92</v>
      </c>
      <c r="G88" s="4" t="s">
        <v>95</v>
      </c>
      <c r="H88" s="3" t="s">
        <v>124</v>
      </c>
      <c r="I88" s="3" t="s">
        <v>368</v>
      </c>
      <c r="J88" s="3">
        <v>180</v>
      </c>
      <c r="K88" s="6">
        <f t="shared" si="1"/>
        <v>149060880</v>
      </c>
    </row>
    <row r="89" spans="1:11" s="5" customFormat="1" ht="30" customHeight="1" x14ac:dyDescent="0.25">
      <c r="A89" s="3">
        <v>82</v>
      </c>
      <c r="B89" s="3">
        <v>71334</v>
      </c>
      <c r="C89" s="4" t="s">
        <v>293</v>
      </c>
      <c r="D89" s="4" t="s">
        <v>90</v>
      </c>
      <c r="E89" s="4" t="s">
        <v>22</v>
      </c>
      <c r="F89" s="4" t="s">
        <v>23</v>
      </c>
      <c r="G89" s="4" t="s">
        <v>49</v>
      </c>
      <c r="H89" s="3" t="s">
        <v>132</v>
      </c>
      <c r="I89" s="3" t="s">
        <v>133</v>
      </c>
      <c r="J89" s="3">
        <v>118</v>
      </c>
      <c r="K89" s="6">
        <f t="shared" si="1"/>
        <v>97717688</v>
      </c>
    </row>
    <row r="90" spans="1:11" s="5" customFormat="1" ht="30" customHeight="1" x14ac:dyDescent="0.25">
      <c r="A90" s="3">
        <v>83</v>
      </c>
      <c r="B90" s="3">
        <v>71335</v>
      </c>
      <c r="C90" s="4" t="s">
        <v>294</v>
      </c>
      <c r="D90" s="4" t="s">
        <v>175</v>
      </c>
      <c r="E90" s="4" t="s">
        <v>22</v>
      </c>
      <c r="F90" s="4" t="s">
        <v>23</v>
      </c>
      <c r="G90" s="4" t="s">
        <v>49</v>
      </c>
      <c r="H90" s="3" t="s">
        <v>132</v>
      </c>
      <c r="I90" s="3" t="s">
        <v>133</v>
      </c>
      <c r="J90" s="3">
        <v>143</v>
      </c>
      <c r="K90" s="6">
        <f t="shared" si="1"/>
        <v>118420588</v>
      </c>
    </row>
    <row r="91" spans="1:11" s="5" customFormat="1" ht="30" customHeight="1" x14ac:dyDescent="0.25">
      <c r="A91" s="3">
        <v>84</v>
      </c>
      <c r="B91" s="3">
        <v>71337</v>
      </c>
      <c r="C91" s="4" t="s">
        <v>295</v>
      </c>
      <c r="D91" s="4" t="s">
        <v>296</v>
      </c>
      <c r="E91" s="4" t="s">
        <v>40</v>
      </c>
      <c r="F91" s="4" t="s">
        <v>41</v>
      </c>
      <c r="G91" s="4" t="s">
        <v>79</v>
      </c>
      <c r="H91" s="3" t="s">
        <v>132</v>
      </c>
      <c r="I91" s="3" t="s">
        <v>154</v>
      </c>
      <c r="J91" s="3">
        <v>180</v>
      </c>
      <c r="K91" s="6">
        <f t="shared" si="1"/>
        <v>149060880</v>
      </c>
    </row>
    <row r="92" spans="1:11" s="5" customFormat="1" ht="30" customHeight="1" x14ac:dyDescent="0.25">
      <c r="A92" s="3">
        <v>85</v>
      </c>
      <c r="B92" s="3">
        <v>71356</v>
      </c>
      <c r="C92" s="4" t="s">
        <v>297</v>
      </c>
      <c r="D92" s="4" t="s">
        <v>298</v>
      </c>
      <c r="E92" s="4" t="s">
        <v>99</v>
      </c>
      <c r="F92" s="4" t="s">
        <v>100</v>
      </c>
      <c r="G92" s="4" t="s">
        <v>85</v>
      </c>
      <c r="H92" s="3" t="s">
        <v>132</v>
      </c>
      <c r="I92" s="3" t="s">
        <v>133</v>
      </c>
      <c r="J92" s="3">
        <v>180</v>
      </c>
      <c r="K92" s="6">
        <f t="shared" si="1"/>
        <v>149060880</v>
      </c>
    </row>
    <row r="93" spans="1:11" s="5" customFormat="1" ht="30" customHeight="1" x14ac:dyDescent="0.25">
      <c r="A93" s="3">
        <v>86</v>
      </c>
      <c r="B93" s="3">
        <v>71357</v>
      </c>
      <c r="C93" s="4" t="s">
        <v>299</v>
      </c>
      <c r="D93" s="4" t="s">
        <v>300</v>
      </c>
      <c r="E93" s="4" t="s">
        <v>37</v>
      </c>
      <c r="F93" s="4" t="s">
        <v>38</v>
      </c>
      <c r="G93" s="4" t="s">
        <v>70</v>
      </c>
      <c r="H93" s="3" t="s">
        <v>124</v>
      </c>
      <c r="I93" s="3" t="s">
        <v>140</v>
      </c>
      <c r="J93" s="3">
        <v>175</v>
      </c>
      <c r="K93" s="6">
        <f t="shared" si="1"/>
        <v>144920300</v>
      </c>
    </row>
    <row r="94" spans="1:11" s="5" customFormat="1" ht="30" customHeight="1" x14ac:dyDescent="0.25">
      <c r="A94" s="3">
        <v>87</v>
      </c>
      <c r="B94" s="3">
        <v>71358</v>
      </c>
      <c r="C94" s="4" t="s">
        <v>301</v>
      </c>
      <c r="D94" s="4" t="s">
        <v>302</v>
      </c>
      <c r="E94" s="4" t="s">
        <v>37</v>
      </c>
      <c r="F94" s="4" t="s">
        <v>38</v>
      </c>
      <c r="G94" s="4" t="s">
        <v>70</v>
      </c>
      <c r="H94" s="3" t="s">
        <v>132</v>
      </c>
      <c r="I94" s="3" t="s">
        <v>144</v>
      </c>
      <c r="J94" s="3">
        <v>168</v>
      </c>
      <c r="K94" s="6">
        <f t="shared" si="1"/>
        <v>139123488</v>
      </c>
    </row>
    <row r="95" spans="1:11" s="5" customFormat="1" ht="30" customHeight="1" x14ac:dyDescent="0.25">
      <c r="A95" s="3">
        <v>88</v>
      </c>
      <c r="B95" s="3">
        <v>71364</v>
      </c>
      <c r="C95" s="4" t="s">
        <v>303</v>
      </c>
      <c r="D95" s="4" t="s">
        <v>304</v>
      </c>
      <c r="E95" s="4" t="s">
        <v>91</v>
      </c>
      <c r="F95" s="4" t="s">
        <v>92</v>
      </c>
      <c r="G95" s="4" t="s">
        <v>94</v>
      </c>
      <c r="H95" s="3" t="s">
        <v>135</v>
      </c>
      <c r="I95" s="3" t="s">
        <v>152</v>
      </c>
      <c r="J95" s="3">
        <v>80</v>
      </c>
      <c r="K95" s="6">
        <f t="shared" si="1"/>
        <v>66249280</v>
      </c>
    </row>
    <row r="96" spans="1:11" s="5" customFormat="1" ht="30" customHeight="1" x14ac:dyDescent="0.25">
      <c r="A96" s="3">
        <v>89</v>
      </c>
      <c r="B96" s="3">
        <v>71371</v>
      </c>
      <c r="C96" s="4" t="s">
        <v>305</v>
      </c>
      <c r="D96" s="4" t="s">
        <v>306</v>
      </c>
      <c r="E96" s="4" t="s">
        <v>50</v>
      </c>
      <c r="F96" s="4" t="s">
        <v>51</v>
      </c>
      <c r="G96" s="4" t="s">
        <v>101</v>
      </c>
      <c r="H96" s="3" t="s">
        <v>132</v>
      </c>
      <c r="I96" s="3" t="s">
        <v>145</v>
      </c>
      <c r="J96" s="3">
        <v>150</v>
      </c>
      <c r="K96" s="6">
        <f t="shared" si="1"/>
        <v>124217400</v>
      </c>
    </row>
    <row r="97" spans="1:11" s="5" customFormat="1" ht="30" customHeight="1" x14ac:dyDescent="0.25">
      <c r="A97" s="3">
        <v>90</v>
      </c>
      <c r="B97" s="3">
        <v>71373</v>
      </c>
      <c r="C97" s="4" t="s">
        <v>307</v>
      </c>
      <c r="D97" s="4" t="s">
        <v>308</v>
      </c>
      <c r="E97" s="4" t="s">
        <v>68</v>
      </c>
      <c r="F97" s="4" t="s">
        <v>69</v>
      </c>
      <c r="G97" s="4" t="s">
        <v>93</v>
      </c>
      <c r="H97" s="3" t="s">
        <v>127</v>
      </c>
      <c r="I97" s="3" t="s">
        <v>369</v>
      </c>
      <c r="J97" s="3">
        <v>180</v>
      </c>
      <c r="K97" s="6">
        <f t="shared" si="1"/>
        <v>149060880</v>
      </c>
    </row>
    <row r="98" spans="1:11" s="5" customFormat="1" ht="30" customHeight="1" x14ac:dyDescent="0.25">
      <c r="A98" s="3">
        <v>91</v>
      </c>
      <c r="B98" s="3">
        <v>71383</v>
      </c>
      <c r="C98" s="4" t="s">
        <v>309</v>
      </c>
      <c r="D98" s="4" t="s">
        <v>310</v>
      </c>
      <c r="E98" s="4" t="s">
        <v>18</v>
      </c>
      <c r="F98" s="4" t="s">
        <v>19</v>
      </c>
      <c r="G98" s="4" t="s">
        <v>81</v>
      </c>
      <c r="H98" s="3" t="s">
        <v>132</v>
      </c>
      <c r="I98" s="3" t="s">
        <v>150</v>
      </c>
      <c r="J98" s="3">
        <v>144</v>
      </c>
      <c r="K98" s="6">
        <f t="shared" si="1"/>
        <v>119248704</v>
      </c>
    </row>
    <row r="99" spans="1:11" s="5" customFormat="1" ht="30" customHeight="1" x14ac:dyDescent="0.25">
      <c r="A99" s="3">
        <v>92</v>
      </c>
      <c r="B99" s="3">
        <v>71392</v>
      </c>
      <c r="C99" s="4" t="s">
        <v>311</v>
      </c>
      <c r="D99" s="4" t="s">
        <v>312</v>
      </c>
      <c r="E99" s="4" t="s">
        <v>22</v>
      </c>
      <c r="F99" s="4" t="s">
        <v>23</v>
      </c>
      <c r="G99" s="4" t="s">
        <v>49</v>
      </c>
      <c r="H99" s="3" t="s">
        <v>132</v>
      </c>
      <c r="I99" s="3" t="s">
        <v>136</v>
      </c>
      <c r="J99" s="3">
        <v>110</v>
      </c>
      <c r="K99" s="6">
        <f t="shared" si="1"/>
        <v>91092760</v>
      </c>
    </row>
    <row r="100" spans="1:11" s="5" customFormat="1" ht="30" customHeight="1" x14ac:dyDescent="0.25">
      <c r="A100" s="3">
        <v>93</v>
      </c>
      <c r="B100" s="3">
        <v>71404</v>
      </c>
      <c r="C100" s="4" t="s">
        <v>313</v>
      </c>
      <c r="D100" s="4" t="s">
        <v>80</v>
      </c>
      <c r="E100" s="4" t="s">
        <v>30</v>
      </c>
      <c r="F100" s="4" t="s">
        <v>31</v>
      </c>
      <c r="G100" s="4" t="s">
        <v>32</v>
      </c>
      <c r="H100" s="3" t="s">
        <v>132</v>
      </c>
      <c r="I100" s="3" t="s">
        <v>133</v>
      </c>
      <c r="J100" s="3">
        <v>174</v>
      </c>
      <c r="K100" s="6">
        <f t="shared" si="1"/>
        <v>144092184</v>
      </c>
    </row>
    <row r="101" spans="1:11" s="5" customFormat="1" ht="30" customHeight="1" x14ac:dyDescent="0.25">
      <c r="A101" s="3">
        <v>94</v>
      </c>
      <c r="B101" s="3">
        <v>71417</v>
      </c>
      <c r="C101" s="4" t="s">
        <v>314</v>
      </c>
      <c r="D101" s="4" t="s">
        <v>315</v>
      </c>
      <c r="E101" s="4" t="s">
        <v>60</v>
      </c>
      <c r="F101" s="4" t="s">
        <v>61</v>
      </c>
      <c r="G101" s="4" t="s">
        <v>62</v>
      </c>
      <c r="H101" s="3" t="s">
        <v>132</v>
      </c>
      <c r="I101" s="3" t="s">
        <v>155</v>
      </c>
      <c r="J101" s="3">
        <v>180</v>
      </c>
      <c r="K101" s="6">
        <f t="shared" si="1"/>
        <v>149060880</v>
      </c>
    </row>
    <row r="102" spans="1:11" s="5" customFormat="1" ht="30" customHeight="1" x14ac:dyDescent="0.25">
      <c r="A102" s="3">
        <v>95</v>
      </c>
      <c r="B102" s="3">
        <v>71503</v>
      </c>
      <c r="C102" s="4" t="s">
        <v>317</v>
      </c>
      <c r="D102" s="4" t="s">
        <v>67</v>
      </c>
      <c r="E102" s="4" t="s">
        <v>68</v>
      </c>
      <c r="F102" s="4" t="s">
        <v>69</v>
      </c>
      <c r="G102" s="4" t="s">
        <v>93</v>
      </c>
      <c r="H102" s="3" t="s">
        <v>124</v>
      </c>
      <c r="I102" s="3" t="s">
        <v>149</v>
      </c>
      <c r="J102" s="3">
        <v>180</v>
      </c>
      <c r="K102" s="6">
        <f t="shared" si="1"/>
        <v>149060880</v>
      </c>
    </row>
    <row r="103" spans="1:11" s="5" customFormat="1" ht="30" customHeight="1" x14ac:dyDescent="0.25">
      <c r="A103" s="3">
        <v>96</v>
      </c>
      <c r="B103" s="3">
        <v>71504</v>
      </c>
      <c r="C103" s="4" t="s">
        <v>318</v>
      </c>
      <c r="D103" s="4" t="s">
        <v>319</v>
      </c>
      <c r="E103" s="4" t="s">
        <v>18</v>
      </c>
      <c r="F103" s="4" t="s">
        <v>19</v>
      </c>
      <c r="G103" s="4" t="s">
        <v>81</v>
      </c>
      <c r="H103" s="3" t="s">
        <v>132</v>
      </c>
      <c r="I103" s="3" t="s">
        <v>138</v>
      </c>
      <c r="J103" s="3">
        <v>179</v>
      </c>
      <c r="K103" s="6">
        <f t="shared" si="1"/>
        <v>148232764</v>
      </c>
    </row>
    <row r="104" spans="1:11" s="5" customFormat="1" ht="30" customHeight="1" x14ac:dyDescent="0.25">
      <c r="A104" s="3">
        <v>97</v>
      </c>
      <c r="B104" s="3">
        <v>71510</v>
      </c>
      <c r="C104" s="4" t="s">
        <v>320</v>
      </c>
      <c r="D104" s="4" t="s">
        <v>316</v>
      </c>
      <c r="E104" s="4" t="s">
        <v>99</v>
      </c>
      <c r="F104" s="4" t="s">
        <v>100</v>
      </c>
      <c r="G104" s="4" t="s">
        <v>85</v>
      </c>
      <c r="H104" s="3" t="s">
        <v>132</v>
      </c>
      <c r="I104" s="3" t="s">
        <v>133</v>
      </c>
      <c r="J104" s="3">
        <v>180</v>
      </c>
      <c r="K104" s="6">
        <f t="shared" si="1"/>
        <v>149060880</v>
      </c>
    </row>
    <row r="105" spans="1:11" s="5" customFormat="1" ht="30" customHeight="1" x14ac:dyDescent="0.25">
      <c r="A105" s="3">
        <v>98</v>
      </c>
      <c r="B105" s="3">
        <v>71544</v>
      </c>
      <c r="C105" s="4" t="s">
        <v>321</v>
      </c>
      <c r="D105" s="4" t="s">
        <v>46</v>
      </c>
      <c r="E105" s="4" t="s">
        <v>33</v>
      </c>
      <c r="F105" s="4" t="s">
        <v>34</v>
      </c>
      <c r="G105" s="4" t="s">
        <v>47</v>
      </c>
      <c r="H105" s="3" t="s">
        <v>132</v>
      </c>
      <c r="I105" s="3" t="s">
        <v>150</v>
      </c>
      <c r="J105" s="3">
        <v>180</v>
      </c>
      <c r="K105" s="6">
        <f t="shared" si="1"/>
        <v>149060880</v>
      </c>
    </row>
    <row r="106" spans="1:11" s="5" customFormat="1" ht="30" customHeight="1" x14ac:dyDescent="0.25">
      <c r="A106" s="3">
        <v>99</v>
      </c>
      <c r="B106" s="3">
        <v>71563</v>
      </c>
      <c r="C106" s="4" t="s">
        <v>322</v>
      </c>
      <c r="D106" s="4" t="s">
        <v>237</v>
      </c>
      <c r="E106" s="4" t="s">
        <v>18</v>
      </c>
      <c r="F106" s="4" t="s">
        <v>19</v>
      </c>
      <c r="G106" s="4" t="s">
        <v>81</v>
      </c>
      <c r="H106" s="3" t="s">
        <v>132</v>
      </c>
      <c r="I106" s="3" t="s">
        <v>147</v>
      </c>
      <c r="J106" s="3">
        <v>178</v>
      </c>
      <c r="K106" s="6">
        <f t="shared" si="1"/>
        <v>147404648</v>
      </c>
    </row>
    <row r="107" spans="1:11" s="5" customFormat="1" ht="30" customHeight="1" x14ac:dyDescent="0.25">
      <c r="A107" s="3">
        <v>100</v>
      </c>
      <c r="B107" s="3">
        <v>71581</v>
      </c>
      <c r="C107" s="4" t="s">
        <v>323</v>
      </c>
      <c r="D107" s="4" t="s">
        <v>324</v>
      </c>
      <c r="E107" s="4" t="s">
        <v>74</v>
      </c>
      <c r="F107" s="4" t="s">
        <v>75</v>
      </c>
      <c r="G107" s="4" t="s">
        <v>76</v>
      </c>
      <c r="H107" s="3" t="s">
        <v>130</v>
      </c>
      <c r="I107" s="3" t="s">
        <v>131</v>
      </c>
      <c r="J107" s="3">
        <v>180</v>
      </c>
      <c r="K107" s="6">
        <f t="shared" si="1"/>
        <v>149060880</v>
      </c>
    </row>
    <row r="108" spans="1:11" s="5" customFormat="1" ht="30" customHeight="1" x14ac:dyDescent="0.25">
      <c r="A108" s="3">
        <v>101</v>
      </c>
      <c r="B108" s="3">
        <v>71600</v>
      </c>
      <c r="C108" s="4" t="s">
        <v>325</v>
      </c>
      <c r="D108" s="4" t="s">
        <v>292</v>
      </c>
      <c r="E108" s="4" t="s">
        <v>91</v>
      </c>
      <c r="F108" s="4" t="s">
        <v>92</v>
      </c>
      <c r="G108" s="4" t="s">
        <v>95</v>
      </c>
      <c r="H108" s="3" t="s">
        <v>132</v>
      </c>
      <c r="I108" s="3" t="s">
        <v>133</v>
      </c>
      <c r="J108" s="3">
        <v>175</v>
      </c>
      <c r="K108" s="6">
        <f t="shared" si="1"/>
        <v>144920300</v>
      </c>
    </row>
    <row r="109" spans="1:11" s="5" customFormat="1" ht="30" customHeight="1" x14ac:dyDescent="0.25">
      <c r="A109" s="3">
        <v>102</v>
      </c>
      <c r="B109" s="3">
        <v>71614</v>
      </c>
      <c r="C109" s="4" t="s">
        <v>326</v>
      </c>
      <c r="D109" s="4" t="s">
        <v>73</v>
      </c>
      <c r="E109" s="4" t="s">
        <v>74</v>
      </c>
      <c r="F109" s="4" t="s">
        <v>75</v>
      </c>
      <c r="G109" s="4" t="s">
        <v>76</v>
      </c>
      <c r="H109" s="3" t="s">
        <v>124</v>
      </c>
      <c r="I109" s="3" t="s">
        <v>126</v>
      </c>
      <c r="J109" s="3">
        <v>142</v>
      </c>
      <c r="K109" s="6">
        <f t="shared" si="1"/>
        <v>117592472</v>
      </c>
    </row>
    <row r="110" spans="1:11" s="5" customFormat="1" ht="30" customHeight="1" x14ac:dyDescent="0.25">
      <c r="A110" s="3">
        <v>103</v>
      </c>
      <c r="B110" s="3">
        <v>71616</v>
      </c>
      <c r="C110" s="4" t="s">
        <v>327</v>
      </c>
      <c r="D110" s="4" t="s">
        <v>328</v>
      </c>
      <c r="E110" s="4" t="s">
        <v>37</v>
      </c>
      <c r="F110" s="4" t="s">
        <v>38</v>
      </c>
      <c r="G110" s="4" t="s">
        <v>84</v>
      </c>
      <c r="H110" s="3" t="s">
        <v>132</v>
      </c>
      <c r="I110" s="3" t="s">
        <v>133</v>
      </c>
      <c r="J110" s="3">
        <v>143</v>
      </c>
      <c r="K110" s="6">
        <f t="shared" si="1"/>
        <v>118420588</v>
      </c>
    </row>
    <row r="111" spans="1:11" s="5" customFormat="1" ht="30" customHeight="1" x14ac:dyDescent="0.25">
      <c r="A111" s="3">
        <v>104</v>
      </c>
      <c r="B111" s="3">
        <v>71646</v>
      </c>
      <c r="C111" s="4" t="s">
        <v>329</v>
      </c>
      <c r="D111" s="4" t="s">
        <v>249</v>
      </c>
      <c r="E111" s="4" t="s">
        <v>22</v>
      </c>
      <c r="F111" s="4" t="s">
        <v>23</v>
      </c>
      <c r="G111" s="4" t="s">
        <v>182</v>
      </c>
      <c r="H111" s="3" t="s">
        <v>132</v>
      </c>
      <c r="I111" s="3" t="s">
        <v>133</v>
      </c>
      <c r="J111" s="3">
        <v>141</v>
      </c>
      <c r="K111" s="6">
        <f t="shared" si="1"/>
        <v>116764356</v>
      </c>
    </row>
    <row r="112" spans="1:11" s="5" customFormat="1" ht="30" customHeight="1" x14ac:dyDescent="0.25">
      <c r="A112" s="3">
        <v>105</v>
      </c>
      <c r="B112" s="3">
        <v>71656</v>
      </c>
      <c r="C112" s="4" t="s">
        <v>330</v>
      </c>
      <c r="D112" s="4" t="s">
        <v>206</v>
      </c>
      <c r="E112" s="4" t="s">
        <v>22</v>
      </c>
      <c r="F112" s="4" t="s">
        <v>23</v>
      </c>
      <c r="G112" s="4" t="s">
        <v>182</v>
      </c>
      <c r="H112" s="3" t="s">
        <v>132</v>
      </c>
      <c r="I112" s="3" t="s">
        <v>151</v>
      </c>
      <c r="J112" s="3">
        <v>95</v>
      </c>
      <c r="K112" s="6">
        <f t="shared" si="1"/>
        <v>78671020</v>
      </c>
    </row>
    <row r="113" spans="1:11" s="5" customFormat="1" ht="30" customHeight="1" x14ac:dyDescent="0.25">
      <c r="A113" s="3">
        <v>106</v>
      </c>
      <c r="B113" s="3">
        <v>71682</v>
      </c>
      <c r="C113" s="4" t="s">
        <v>331</v>
      </c>
      <c r="D113" s="4" t="s">
        <v>181</v>
      </c>
      <c r="E113" s="4" t="s">
        <v>22</v>
      </c>
      <c r="F113" s="4" t="s">
        <v>23</v>
      </c>
      <c r="G113" s="4" t="s">
        <v>182</v>
      </c>
      <c r="H113" s="3" t="s">
        <v>124</v>
      </c>
      <c r="I113" s="3" t="s">
        <v>125</v>
      </c>
      <c r="J113" s="3">
        <v>158</v>
      </c>
      <c r="K113" s="6">
        <f t="shared" si="1"/>
        <v>130842328</v>
      </c>
    </row>
    <row r="114" spans="1:11" s="5" customFormat="1" ht="30" customHeight="1" x14ac:dyDescent="0.25">
      <c r="A114" s="3">
        <v>107</v>
      </c>
      <c r="B114" s="3">
        <v>71694</v>
      </c>
      <c r="C114" s="4" t="s">
        <v>332</v>
      </c>
      <c r="D114" s="4" t="s">
        <v>333</v>
      </c>
      <c r="E114" s="4" t="s">
        <v>63</v>
      </c>
      <c r="F114" s="4" t="s">
        <v>64</v>
      </c>
      <c r="G114" s="4" t="s">
        <v>65</v>
      </c>
      <c r="H114" s="3" t="s">
        <v>124</v>
      </c>
      <c r="I114" s="3" t="s">
        <v>373</v>
      </c>
      <c r="J114" s="3">
        <v>180</v>
      </c>
      <c r="K114" s="6">
        <f t="shared" si="1"/>
        <v>149060880</v>
      </c>
    </row>
    <row r="115" spans="1:11" s="5" customFormat="1" ht="30" customHeight="1" x14ac:dyDescent="0.25">
      <c r="A115" s="3">
        <v>108</v>
      </c>
      <c r="B115" s="3">
        <v>71715</v>
      </c>
      <c r="C115" s="4" t="s">
        <v>334</v>
      </c>
      <c r="D115" s="4" t="s">
        <v>130</v>
      </c>
      <c r="E115" s="4" t="s">
        <v>60</v>
      </c>
      <c r="F115" s="4" t="s">
        <v>61</v>
      </c>
      <c r="G115" s="4" t="s">
        <v>62</v>
      </c>
      <c r="H115" s="3" t="s">
        <v>132</v>
      </c>
      <c r="I115" s="3" t="s">
        <v>133</v>
      </c>
      <c r="J115" s="3">
        <v>180</v>
      </c>
      <c r="K115" s="6">
        <f t="shared" si="1"/>
        <v>149060880</v>
      </c>
    </row>
    <row r="116" spans="1:11" s="5" customFormat="1" ht="30" customHeight="1" x14ac:dyDescent="0.25">
      <c r="A116" s="3">
        <v>109</v>
      </c>
      <c r="B116" s="3">
        <v>71738</v>
      </c>
      <c r="C116" s="4" t="s">
        <v>335</v>
      </c>
      <c r="D116" s="4" t="s">
        <v>336</v>
      </c>
      <c r="E116" s="4" t="s">
        <v>13</v>
      </c>
      <c r="F116" s="4" t="s">
        <v>14</v>
      </c>
      <c r="G116" s="4" t="s">
        <v>116</v>
      </c>
      <c r="H116" s="3" t="s">
        <v>132</v>
      </c>
      <c r="I116" s="3" t="s">
        <v>147</v>
      </c>
      <c r="J116" s="3">
        <v>180</v>
      </c>
      <c r="K116" s="6">
        <f t="shared" si="1"/>
        <v>149060880</v>
      </c>
    </row>
    <row r="117" spans="1:11" s="5" customFormat="1" ht="30" customHeight="1" x14ac:dyDescent="0.25">
      <c r="A117" s="3">
        <v>110</v>
      </c>
      <c r="B117" s="3">
        <v>71741</v>
      </c>
      <c r="C117" s="4" t="s">
        <v>337</v>
      </c>
      <c r="D117" s="4" t="s">
        <v>122</v>
      </c>
      <c r="E117" s="4" t="s">
        <v>11</v>
      </c>
      <c r="F117" s="4" t="s">
        <v>12</v>
      </c>
      <c r="G117" s="4" t="s">
        <v>123</v>
      </c>
      <c r="H117" s="3" t="s">
        <v>132</v>
      </c>
      <c r="I117" s="3" t="s">
        <v>133</v>
      </c>
      <c r="J117" s="3">
        <v>149</v>
      </c>
      <c r="K117" s="6">
        <f t="shared" si="1"/>
        <v>123389284</v>
      </c>
    </row>
    <row r="118" spans="1:11" s="5" customFormat="1" ht="30" customHeight="1" x14ac:dyDescent="0.25">
      <c r="A118" s="3">
        <v>111</v>
      </c>
      <c r="B118" s="3">
        <v>71744</v>
      </c>
      <c r="C118" s="4" t="s">
        <v>338</v>
      </c>
      <c r="D118" s="4" t="s">
        <v>339</v>
      </c>
      <c r="E118" s="4" t="s">
        <v>43</v>
      </c>
      <c r="F118" s="4" t="s">
        <v>44</v>
      </c>
      <c r="G118" s="4" t="s">
        <v>45</v>
      </c>
      <c r="H118" s="3" t="s">
        <v>124</v>
      </c>
      <c r="I118" s="3" t="s">
        <v>126</v>
      </c>
      <c r="J118" s="3">
        <v>163</v>
      </c>
      <c r="K118" s="6">
        <f t="shared" si="1"/>
        <v>134982908</v>
      </c>
    </row>
    <row r="119" spans="1:11" s="5" customFormat="1" ht="30" customHeight="1" x14ac:dyDescent="0.25">
      <c r="A119" s="3">
        <v>112</v>
      </c>
      <c r="B119" s="3">
        <v>71747</v>
      </c>
      <c r="C119" s="4" t="s">
        <v>340</v>
      </c>
      <c r="D119" s="4" t="s">
        <v>341</v>
      </c>
      <c r="E119" s="4" t="s">
        <v>11</v>
      </c>
      <c r="F119" s="4" t="s">
        <v>12</v>
      </c>
      <c r="G119" s="4" t="s">
        <v>342</v>
      </c>
      <c r="H119" s="3" t="s">
        <v>132</v>
      </c>
      <c r="I119" s="3" t="s">
        <v>144</v>
      </c>
      <c r="J119" s="3">
        <v>179</v>
      </c>
      <c r="K119" s="6">
        <f t="shared" si="1"/>
        <v>148232764</v>
      </c>
    </row>
    <row r="120" spans="1:11" s="5" customFormat="1" ht="30" customHeight="1" x14ac:dyDescent="0.25">
      <c r="A120" s="3">
        <v>113</v>
      </c>
      <c r="B120" s="3">
        <v>71788</v>
      </c>
      <c r="C120" s="4" t="s">
        <v>343</v>
      </c>
      <c r="D120" s="4" t="s">
        <v>344</v>
      </c>
      <c r="E120" s="4" t="s">
        <v>35</v>
      </c>
      <c r="F120" s="4" t="s">
        <v>36</v>
      </c>
      <c r="G120" s="4" t="s">
        <v>85</v>
      </c>
      <c r="H120" s="3" t="s">
        <v>132</v>
      </c>
      <c r="I120" s="3" t="s">
        <v>155</v>
      </c>
      <c r="J120" s="3">
        <v>175</v>
      </c>
      <c r="K120" s="6">
        <f t="shared" si="1"/>
        <v>144920300</v>
      </c>
    </row>
    <row r="121" spans="1:11" s="5" customFormat="1" ht="30" customHeight="1" x14ac:dyDescent="0.25">
      <c r="A121" s="3">
        <v>114</v>
      </c>
      <c r="B121" s="3">
        <v>71804</v>
      </c>
      <c r="C121" s="4" t="s">
        <v>345</v>
      </c>
      <c r="D121" s="4" t="s">
        <v>107</v>
      </c>
      <c r="E121" s="4" t="s">
        <v>108</v>
      </c>
      <c r="F121" s="4" t="s">
        <v>109</v>
      </c>
      <c r="G121" s="4" t="s">
        <v>110</v>
      </c>
      <c r="H121" s="3" t="s">
        <v>134</v>
      </c>
      <c r="I121" s="3" t="s">
        <v>374</v>
      </c>
      <c r="J121" s="3">
        <v>143</v>
      </c>
      <c r="K121" s="6">
        <f t="shared" si="1"/>
        <v>118420588</v>
      </c>
    </row>
    <row r="122" spans="1:11" s="5" customFormat="1" ht="30" customHeight="1" x14ac:dyDescent="0.25">
      <c r="A122" s="3">
        <v>115</v>
      </c>
      <c r="B122" s="3">
        <v>71808</v>
      </c>
      <c r="C122" s="4" t="s">
        <v>346</v>
      </c>
      <c r="D122" s="4" t="s">
        <v>73</v>
      </c>
      <c r="E122" s="4" t="s">
        <v>74</v>
      </c>
      <c r="F122" s="4" t="s">
        <v>75</v>
      </c>
      <c r="G122" s="4" t="s">
        <v>76</v>
      </c>
      <c r="H122" s="3" t="s">
        <v>124</v>
      </c>
      <c r="I122" s="3" t="s">
        <v>143</v>
      </c>
      <c r="J122" s="3">
        <v>150</v>
      </c>
      <c r="K122" s="6">
        <f t="shared" si="1"/>
        <v>124217400</v>
      </c>
    </row>
    <row r="123" spans="1:11" s="5" customFormat="1" ht="30" customHeight="1" x14ac:dyDescent="0.25">
      <c r="A123" s="3">
        <v>116</v>
      </c>
      <c r="B123" s="3">
        <v>71867</v>
      </c>
      <c r="C123" s="4" t="s">
        <v>347</v>
      </c>
      <c r="D123" s="4" t="s">
        <v>348</v>
      </c>
      <c r="E123" s="4" t="s">
        <v>83</v>
      </c>
      <c r="F123" s="4" t="s">
        <v>87</v>
      </c>
      <c r="G123" s="4" t="s">
        <v>202</v>
      </c>
      <c r="H123" s="3" t="s">
        <v>124</v>
      </c>
      <c r="I123" s="3" t="s">
        <v>375</v>
      </c>
      <c r="J123" s="3">
        <v>76</v>
      </c>
      <c r="K123" s="6">
        <f t="shared" si="1"/>
        <v>62936816</v>
      </c>
    </row>
    <row r="124" spans="1:11" s="5" customFormat="1" ht="30" customHeight="1" x14ac:dyDescent="0.25">
      <c r="A124" s="3">
        <v>117</v>
      </c>
      <c r="B124" s="3">
        <v>71901</v>
      </c>
      <c r="C124" s="4" t="s">
        <v>349</v>
      </c>
      <c r="D124" s="4" t="s">
        <v>280</v>
      </c>
      <c r="E124" s="4" t="s">
        <v>33</v>
      </c>
      <c r="F124" s="4" t="s">
        <v>34</v>
      </c>
      <c r="G124" s="4" t="s">
        <v>85</v>
      </c>
      <c r="H124" s="3" t="s">
        <v>130</v>
      </c>
      <c r="I124" s="3" t="s">
        <v>131</v>
      </c>
      <c r="J124" s="3">
        <v>180</v>
      </c>
      <c r="K124" s="6">
        <f t="shared" si="1"/>
        <v>149060880</v>
      </c>
    </row>
    <row r="125" spans="1:11" s="5" customFormat="1" ht="30" customHeight="1" x14ac:dyDescent="0.25">
      <c r="A125" s="3">
        <v>118</v>
      </c>
      <c r="B125" s="3">
        <v>71935</v>
      </c>
      <c r="C125" s="4" t="s">
        <v>350</v>
      </c>
      <c r="D125" s="4" t="s">
        <v>333</v>
      </c>
      <c r="E125" s="4" t="s">
        <v>63</v>
      </c>
      <c r="F125" s="4" t="s">
        <v>64</v>
      </c>
      <c r="G125" s="4" t="s">
        <v>65</v>
      </c>
      <c r="H125" s="3" t="s">
        <v>124</v>
      </c>
      <c r="I125" s="3" t="s">
        <v>143</v>
      </c>
      <c r="J125" s="3">
        <v>180</v>
      </c>
      <c r="K125" s="6">
        <f t="shared" si="1"/>
        <v>149060880</v>
      </c>
    </row>
    <row r="126" spans="1:11" s="5" customFormat="1" ht="30" customHeight="1" x14ac:dyDescent="0.25">
      <c r="A126" s="3">
        <v>119</v>
      </c>
      <c r="B126" s="3">
        <v>71985</v>
      </c>
      <c r="C126" s="4" t="s">
        <v>351</v>
      </c>
      <c r="D126" s="4" t="s">
        <v>352</v>
      </c>
      <c r="E126" s="4" t="s">
        <v>50</v>
      </c>
      <c r="F126" s="4" t="s">
        <v>51</v>
      </c>
      <c r="G126" s="4" t="s">
        <v>105</v>
      </c>
      <c r="H126" s="3" t="s">
        <v>132</v>
      </c>
      <c r="I126" s="3" t="s">
        <v>147</v>
      </c>
      <c r="J126" s="3">
        <v>179</v>
      </c>
      <c r="K126" s="6">
        <f t="shared" si="1"/>
        <v>148232764</v>
      </c>
    </row>
    <row r="127" spans="1:11" s="5" customFormat="1" ht="30" customHeight="1" x14ac:dyDescent="0.25">
      <c r="A127" s="3">
        <v>120</v>
      </c>
      <c r="B127" s="3">
        <v>72009</v>
      </c>
      <c r="C127" s="4" t="s">
        <v>353</v>
      </c>
      <c r="D127" s="4" t="s">
        <v>354</v>
      </c>
      <c r="E127" s="4" t="s">
        <v>11</v>
      </c>
      <c r="F127" s="4" t="s">
        <v>12</v>
      </c>
      <c r="G127" s="4" t="s">
        <v>238</v>
      </c>
      <c r="H127" s="3" t="s">
        <v>132</v>
      </c>
      <c r="I127" s="3" t="s">
        <v>141</v>
      </c>
      <c r="J127" s="3">
        <v>157</v>
      </c>
      <c r="K127" s="6">
        <f t="shared" si="1"/>
        <v>130014212</v>
      </c>
    </row>
    <row r="128" spans="1:11" s="5" customFormat="1" ht="30" customHeight="1" x14ac:dyDescent="0.25">
      <c r="A128" s="3">
        <v>121</v>
      </c>
      <c r="B128" s="3">
        <v>72032</v>
      </c>
      <c r="C128" s="4" t="s">
        <v>355</v>
      </c>
      <c r="D128" s="4" t="s">
        <v>356</v>
      </c>
      <c r="E128" s="4" t="s">
        <v>50</v>
      </c>
      <c r="F128" s="4" t="s">
        <v>97</v>
      </c>
      <c r="G128" s="4" t="s">
        <v>98</v>
      </c>
      <c r="H128" s="3" t="s">
        <v>132</v>
      </c>
      <c r="I128" s="3" t="s">
        <v>153</v>
      </c>
      <c r="J128" s="3">
        <v>180</v>
      </c>
      <c r="K128" s="6">
        <f t="shared" si="1"/>
        <v>149060880</v>
      </c>
    </row>
    <row r="129" spans="1:11" s="5" customFormat="1" ht="30" customHeight="1" x14ac:dyDescent="0.25">
      <c r="A129" s="3">
        <v>122</v>
      </c>
      <c r="B129" s="3">
        <v>72050</v>
      </c>
      <c r="C129" s="4" t="s">
        <v>357</v>
      </c>
      <c r="D129" s="4" t="s">
        <v>358</v>
      </c>
      <c r="E129" s="4" t="s">
        <v>37</v>
      </c>
      <c r="F129" s="4" t="s">
        <v>38</v>
      </c>
      <c r="G129" s="4" t="s">
        <v>84</v>
      </c>
      <c r="H129" s="3" t="s">
        <v>130</v>
      </c>
      <c r="I129" s="3" t="s">
        <v>131</v>
      </c>
      <c r="J129" s="3">
        <v>180</v>
      </c>
      <c r="K129" s="6">
        <f t="shared" si="1"/>
        <v>149060880</v>
      </c>
    </row>
    <row r="130" spans="1:11" x14ac:dyDescent="0.25">
      <c r="A130" s="9" t="s">
        <v>377</v>
      </c>
      <c r="B130" s="9"/>
      <c r="C130" s="9"/>
      <c r="D130" s="9"/>
      <c r="E130" s="9"/>
      <c r="F130" s="9"/>
      <c r="G130" s="9"/>
      <c r="H130" s="9"/>
      <c r="I130" s="9"/>
      <c r="J130" s="7">
        <f>SUM(J8:J129)</f>
        <v>19459</v>
      </c>
      <c r="K130" s="8">
        <f>SUM(K8:K129)</f>
        <v>16114309244</v>
      </c>
    </row>
    <row r="131" spans="1:11" x14ac:dyDescent="0.25"/>
  </sheetData>
  <mergeCells count="6">
    <mergeCell ref="A130:I13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222</Convocatoria>
  </documentManagement>
</p:properties>
</file>

<file path=customXml/itemProps1.xml><?xml version="1.0" encoding="utf-8"?>
<ds:datastoreItem xmlns:ds="http://schemas.openxmlformats.org/officeDocument/2006/customXml" ds:itemID="{D7264088-B088-4876-9276-7A496EE3D95F}"/>
</file>

<file path=customXml/itemProps2.xml><?xml version="1.0" encoding="utf-8"?>
<ds:datastoreItem xmlns:ds="http://schemas.openxmlformats.org/officeDocument/2006/customXml" ds:itemID="{C64B2E83-73E4-4049-AE06-26AD269AE618}"/>
</file>

<file path=customXml/itemProps3.xml><?xml version="1.0" encoding="utf-8"?>
<ds:datastoreItem xmlns:ds="http://schemas.openxmlformats.org/officeDocument/2006/customXml" ds:itemID="{53EB9A37-FCB6-4922-A169-9CFEF67A6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